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9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44525"/>
</workbook>
</file>

<file path=xl/sharedStrings.xml><?xml version="1.0" encoding="utf-8"?>
<sst xmlns="http://schemas.openxmlformats.org/spreadsheetml/2006/main" count="1103" uniqueCount="488">
  <si>
    <t>2022年部门预算公开表</t>
  </si>
  <si>
    <t>单位编码：</t>
  </si>
  <si>
    <t>508001</t>
  </si>
  <si>
    <t>单位名称：</t>
  </si>
  <si>
    <t>邵阳县妇幼保健计划生育服务中心本级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</si>
  <si>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</si>
  <si>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</si>
  <si>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</si>
  <si>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</si>
  <si>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</si>
  <si>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</si>
  <si>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</si>
  <si>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</si>
  <si>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</si>
  <si>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</si>
  <si>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</si>
  <si>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</si>
  <si>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</si>
  <si>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</si>
  <si>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</si>
  <si>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</si>
  <si>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</si>
  <si>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</si>
  <si>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</si>
  <si>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</si>
  <si>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</si>
  <si>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</si>
  <si>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</si>
  <si>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</si>
  <si>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</si>
  <si>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部门：508_邵阳县妇幼保健计划生育服务中心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</si>
  <si>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</si>
  <si>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</si>
  <si>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</si>
  <si>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</si>
  <si>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</si>
  <si>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</si>
  <si>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</si>
  <si>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</si>
  <si>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</si>
  <si>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</si>
  <si>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</si>
  <si>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</si>
  <si>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</si>
  <si>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</si>
  <si>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</si>
  <si>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</si>
  <si>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</si>
  <si>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</si>
  <si>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</si>
  <si>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</si>
  <si>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</si>
  <si>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</si>
  <si>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</si>
  <si>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</si>
  <si>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</si>
  <si>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</si>
  <si>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</si>
  <si>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</si>
  <si>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</si>
  <si>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</si>
  <si>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</si>
  <si>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</si>
  <si>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</si>
  <si>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</si>
  <si>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</si>
  <si>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</si>
  <si>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</si>
  <si>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</si>
  <si>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</si>
  <si>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</si>
  <si>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</si>
  <si>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</si>
  <si>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</si>
  <si>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</si>
  <si>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</si>
  <si>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</si>
  <si>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</si>
  <si>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</si>
  <si>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</si>
  <si>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</si>
  <si>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</si>
  <si>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</si>
  <si>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</si>
  <si>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</si>
  <si>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</si>
  <si>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</si>
  <si>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</si>
  <si>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</si>
  <si>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</si>
  <si>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</si>
  <si>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</si>
  <si>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</si>
  <si>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</si>
  <si>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</si>
  <si>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</si>
  <si>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</si>
  <si>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</si>
  <si>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</si>
  <si>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</si>
  <si>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</si>
  <si>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</si>
  <si>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</si>
  <si>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</si>
  <si>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</si>
  <si>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</si>
  <si>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</si>
  <si>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</si>
  <si>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</si>
  <si>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</si>
  <si>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</si>
  <si>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</si>
  <si>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</si>
  <si>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</si>
  <si>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</si>
  <si>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</si>
  <si>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</si>
  <si>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</si>
  <si>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</si>
  <si>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</si>
  <si>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</si>
  <si>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</si>
  <si>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</si>
  <si>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</si>
  <si>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</si>
  <si>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</si>
  <si>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</si>
  <si>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</si>
  <si>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</si>
  <si>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</si>
  <si>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</si>
  <si>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</si>
  <si>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</si>
  <si>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</si>
  <si>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</si>
  <si>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</si>
  <si>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</si>
  <si>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</si>
  <si>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</si>
  <si>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</si>
  <si>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</si>
  <si>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</si>
  <si>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</si>
  <si>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</si>
  <si>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</si>
  <si>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</si>
  <si>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</si>
  <si>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</si>
  <si>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</si>
  <si>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</si>
  <si>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</si>
  <si>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</si>
  <si>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</si>
  <si>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508</t>
  </si>
  <si>
    <t>邵阳县妇幼保健计划生育服务中心</t>
  </si>
  <si>
    <t xml:space="preserve">  508001</t>
  </si>
  <si>
    <t xml:space="preserve">  邵阳县妇幼保健计划生育服务中心本级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</si>
  <si>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</si>
  <si>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</si>
  <si>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</si>
  <si>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</si>
  <si>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</si>
  <si>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</si>
  <si>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</si>
  <si>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</si>
  <si>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</si>
  <si>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</si>
  <si>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</si>
  <si>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</si>
  <si>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邵阳县妇幼保健计划生育服务中心本级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</si>
  <si>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</si>
  <si>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</si>
  <si>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</si>
  <si>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</si>
  <si>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</si>
  <si>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</si>
  <si>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</si>
  <si>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</si>
  <si>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</si>
  <si>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</si>
  <si>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</si>
  <si>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27</t>
  </si>
  <si>
    <t xml:space="preserve">     20827</t>
  </si>
  <si>
    <t xml:space="preserve">     财政对其他社会保险基金的补助</t>
  </si>
  <si>
    <t>01</t>
  </si>
  <si>
    <t xml:space="preserve">      2082701</t>
  </si>
  <si>
    <t xml:space="preserve">      财政对失业保险基金的补助</t>
  </si>
  <si>
    <t>02</t>
  </si>
  <si>
    <t xml:space="preserve">      2082702</t>
  </si>
  <si>
    <t xml:space="preserve">      财政对工伤保险基金的补助</t>
  </si>
  <si>
    <t>210</t>
  </si>
  <si>
    <t xml:space="preserve">   210</t>
  </si>
  <si>
    <t xml:space="preserve">   卫生健康支出</t>
  </si>
  <si>
    <t>04</t>
  </si>
  <si>
    <t xml:space="preserve">     21004</t>
  </si>
  <si>
    <t xml:space="preserve">     公共卫生</t>
  </si>
  <si>
    <t>03</t>
  </si>
  <si>
    <t xml:space="preserve">      2100403</t>
  </si>
  <si>
    <t xml:space="preserve">      妇幼保健机构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</si>
  <si>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</si>
  <si>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</si>
  <si>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</si>
  <si>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</si>
  <si>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</si>
  <si>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99</t>
  </si>
  <si>
    <t xml:space="preserve">      2101199</t>
  </si>
  <si>
    <t xml:space="preserve">      其他行政事业单位医疗支出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</si>
  <si>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</si>
  <si>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</si>
  <si>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</si>
  <si>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</si>
  <si>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</si>
  <si>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</si>
  <si>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</si>
  <si>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</si>
  <si>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</si>
  <si>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</si>
  <si>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</si>
  <si>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</si>
  <si>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</si>
  <si>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</si>
  <si>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</si>
  <si>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</si>
  <si>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</si>
  <si>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</si>
  <si>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</si>
  <si>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</si>
  <si>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</si>
  <si>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</si>
  <si>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</si>
  <si>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</si>
  <si>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</si>
  <si>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妇幼保健机构</t>
  </si>
  <si>
    <t>其他行政事业单位医疗支出</t>
  </si>
  <si>
    <t>机关事业单位基本养老保险缴费支出</t>
  </si>
  <si>
    <t>机关事业单位职业年金缴费支出</t>
  </si>
  <si>
    <t>财政对失业保险基金的补助</t>
  </si>
  <si>
    <t>财政对工伤保险基金的补助</t>
  </si>
  <si>
    <t>事业单位医疗</t>
  </si>
  <si>
    <t>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</si>
  <si>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</si>
  <si>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</si>
  <si>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</si>
  <si>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</si>
  <si>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</si>
  <si>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</si>
  <si>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</si>
  <si>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</si>
  <si>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</si>
  <si>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</si>
  <si>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</si>
  <si>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</si>
  <si>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</si>
  <si>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</si>
  <si>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</si>
  <si>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</si>
  <si>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</si>
  <si>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</si>
  <si>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</si>
  <si>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</si>
  <si>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</si>
  <si>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</si>
  <si>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</si>
  <si>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</si>
  <si>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</si>
  <si>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</si>
  <si>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</si>
  <si>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</si>
  <si>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</si>
  <si>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</si>
  <si>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</si>
  <si>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</si>
  <si>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</si>
  <si>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</si>
  <si>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</si>
  <si>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</si>
  <si>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</si>
  <si>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</si>
  <si>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21004</t>
  </si>
  <si>
    <t xml:space="preserve">    公共卫生</t>
  </si>
  <si>
    <t xml:space="preserve">     2100403</t>
  </si>
  <si>
    <t xml:space="preserve">     妇幼保健机构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</si>
  <si>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</si>
  <si>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</si>
  <si>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</si>
  <si>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</si>
  <si>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2101199</t>
  </si>
  <si>
    <t xml:space="preserve">     其他行政事业单位医疗支出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</si>
  <si>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</si>
  <si>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</si>
  <si>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</si>
  <si>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</si>
  <si>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</si>
  <si>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一般公共预算基本支出表</t>
  </si>
  <si>
    <t>单位：部门：508_邵阳县妇幼保健计划生育服务中心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</si>
  <si>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</si>
  <si>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</si>
  <si>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</si>
  <si>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</si>
  <si>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</si>
  <si>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</si>
  <si>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</si>
  <si>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</si>
  <si>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</si>
  <si>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</si>
  <si>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</si>
  <si>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30111</t>
  </si>
  <si>
    <t xml:space="preserve">  公务员医疗补助缴费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</si>
  <si>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</si>
  <si>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</si>
  <si>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</si>
  <si>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</si>
  <si>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</si>
  <si>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</si>
  <si>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</si>
  <si>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</si>
  <si>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</si>
  <si>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</si>
  <si>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</si>
  <si>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30309</t>
  </si>
  <si>
    <t xml:space="preserve">  奖励金</t>
  </si>
  <si>
    <t xml:space="preserve">  30305</t>
  </si>
  <si>
    <t xml:space="preserve">  生活补助</t>
  </si>
  <si>
    <t>302</t>
  </si>
  <si>
    <t xml:space="preserve">  30209</t>
  </si>
  <si>
    <t xml:space="preserve">  物业管理费</t>
  </si>
  <si>
    <t xml:space="preserve">  30229</t>
  </si>
  <si>
    <t xml:space="preserve">  福利费</t>
  </si>
  <si>
    <t xml:space="preserve">  30211</t>
  </si>
  <si>
    <t xml:space="preserve">  差旅费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</si>
  <si>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</si>
  <si>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</si>
  <si>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</si>
  <si>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</si>
  <si>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</si>
  <si>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</si>
  <si>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</si>
  <si>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</si>
  <si>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30228</t>
  </si>
  <si>
    <t xml:space="preserve">  工会经费</t>
  </si>
  <si>
    <t xml:space="preserve">  30231</t>
  </si>
  <si>
    <t xml:space="preserve">  公务用车运行维护费</t>
  </si>
  <si>
    <t>注：如本表格为空，则表示本年度未安排此项目。</t>
  </si>
  <si>
    <t>工资奖金津补贴</t>
  </si>
  <si>
    <t>社会保障缴费</t>
  </si>
  <si>
    <t>其他工资福利支出</t>
  </si>
  <si>
    <t>其他对事业单位补助</t>
  </si>
  <si>
    <t xml:space="preserve">    508001</t>
  </si>
  <si>
    <t xml:space="preserve">    机关事业单位基本养老保险缴费支出</t>
  </si>
  <si>
    <t xml:space="preserve">    机关事业单位职业年金缴费支出</t>
  </si>
  <si>
    <t xml:space="preserve">    财政对失业保险基金的补助</t>
  </si>
  <si>
    <t xml:space="preserve">    财政对工伤保险基金的补助</t>
  </si>
  <si>
    <t xml:space="preserve">    妇幼保健机构</t>
  </si>
  <si>
    <t xml:space="preserve">    事业单位医疗</t>
  </si>
  <si>
    <t xml:space="preserve">    住房公积金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</si>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</sst>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b/>
      <sz val="7"/>
      <color rgb="FF000000"/>
      <name val="SimSun"/>
      <charset val="134"/>
    </font>
    <font>
      <sz val="9"/>
      <color rgb="FF000000"/>
      <name val="SimSun"/>
      <charset val="134"/>
    </font>
    <font>
      <sz val="7"/>
      <color rgb="FF000000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0" borderId="0"/>
  </cellStyleXfs>
  <cellXfs count="7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/>
    <xf numFmtId="49" fontId="11" fillId="0" borderId="1" xfId="49" applyNumberFormat="1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vertical="center"/>
      <protection locked="0"/>
    </xf>
    <xf numFmtId="49" fontId="13" fillId="0" borderId="1" xfId="49" applyNumberFormat="1" applyFont="1" applyFill="1" applyBorder="1" applyAlignment="1" applyProtection="1">
      <alignment vertical="center"/>
      <protection locked="0"/>
    </xf>
    <xf numFmtId="4" fontId="11" fillId="0" borderId="1" xfId="49" applyNumberFormat="1" applyFont="1" applyFill="1" applyBorder="1" applyAlignment="1" applyProtection="1">
      <alignment horizontal="right" vertical="center"/>
      <protection locked="0"/>
    </xf>
    <xf numFmtId="49" fontId="10" fillId="0" borderId="0" xfId="49" applyNumberFormat="1" applyFont="1" applyFill="1" applyBorder="1" applyAlignment="1" applyProtection="1"/>
    <xf numFmtId="49" fontId="11" fillId="0" borderId="1" xfId="49" applyNumberFormat="1" applyFont="1" applyFill="1" applyBorder="1" applyAlignment="1" applyProtection="1">
      <alignment vertical="center"/>
      <protection locked="0"/>
    </xf>
    <xf numFmtId="4" fontId="11" fillId="0" borderId="1" xfId="49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13" fillId="0" borderId="1" xfId="49" applyNumberFormat="1" applyFont="1" applyFill="1" applyBorder="1" applyAlignment="1" applyProtection="1">
      <alignment vertical="center"/>
      <protection locked="0"/>
    </xf>
    <xf numFmtId="4" fontId="13" fillId="0" borderId="1" xfId="49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C29" sqref="C29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0.3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18.8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4.65" customHeight="1" spans="1:9">
      <c r="A4" s="77"/>
      <c r="B4" s="78"/>
      <c r="C4" s="1"/>
      <c r="D4" s="77" t="s">
        <v>1</v>
      </c>
      <c r="E4" s="78" t="s">
        <v>2</v>
      </c>
      <c r="F4" s="78"/>
      <c r="G4" s="78"/>
      <c r="H4" s="78"/>
      <c r="I4" s="1"/>
    </row>
    <row r="5" ht="47.45" customHeight="1" spans="1:9">
      <c r="A5" s="77"/>
      <c r="B5" s="78"/>
      <c r="C5" s="1"/>
      <c r="D5" s="77" t="s">
        <v>3</v>
      </c>
      <c r="E5" s="78" t="s">
        <v>4</v>
      </c>
      <c r="F5" s="78"/>
      <c r="G5" s="78"/>
      <c r="H5" s="78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6" workbookViewId="0">
      <selection activeCell="C29" sqref="C2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9" t="s">
        <v>5</v>
      </c>
      <c r="C1" s="9"/>
    </row>
    <row r="2" ht="21.85" customHeight="1" spans="2:3">
      <c r="B2" s="9"/>
      <c r="C2" s="9"/>
    </row>
    <row r="3" ht="27.1" customHeight="1" spans="2:3">
      <c r="B3" s="72" t="s">
        <v>6</v>
      </c>
      <c r="C3" s="72"/>
    </row>
    <row r="4" ht="28.45" customHeight="1" spans="2:3">
      <c r="B4" s="73">
        <v>1</v>
      </c>
      <c r="C4" s="74" t="s">
        <v>7</v>
      </c>
    </row>
    <row r="5" ht="28.45" customHeight="1" spans="2:3">
      <c r="B5" s="73">
        <v>2</v>
      </c>
      <c r="C5" s="75" t="s">
        <v>8</v>
      </c>
    </row>
    <row r="6" ht="28.45" customHeight="1" spans="2:3">
      <c r="B6" s="73">
        <v>3</v>
      </c>
      <c r="C6" s="74" t="s">
        <v>9</v>
      </c>
    </row>
    <row r="7" ht="28.45" customHeight="1" spans="2:3">
      <c r="B7" s="73">
        <v>4</v>
      </c>
      <c r="C7" s="74" t="s">
        <v>10</v>
      </c>
    </row>
    <row r="8" ht="28.45" customHeight="1" spans="2:3">
      <c r="B8" s="73">
        <v>5</v>
      </c>
      <c r="C8" s="74" t="s">
        <v>11</v>
      </c>
    </row>
    <row r="9" ht="28.45" customHeight="1" spans="2:3">
      <c r="B9" s="73">
        <v>6</v>
      </c>
      <c r="C9" s="74" t="s">
        <v>12</v>
      </c>
    </row>
    <row r="10" ht="28.45" customHeight="1" spans="2:3">
      <c r="B10" s="73">
        <v>7</v>
      </c>
      <c r="C10" s="74" t="s">
        <v>13</v>
      </c>
    </row>
    <row r="11" ht="28.45" customHeight="1" spans="2:3">
      <c r="B11" s="73">
        <v>8</v>
      </c>
      <c r="C11" s="74" t="s">
        <v>14</v>
      </c>
    </row>
    <row r="12" ht="28.45" customHeight="1" spans="2:3">
      <c r="B12" s="73">
        <v>9</v>
      </c>
      <c r="C12" s="74" t="s">
        <v>15</v>
      </c>
    </row>
    <row r="13" ht="28.45" customHeight="1" spans="2:3">
      <c r="B13" s="73">
        <v>10</v>
      </c>
      <c r="C13" s="74" t="s">
        <v>16</v>
      </c>
    </row>
    <row r="14" ht="28.45" customHeight="1" spans="2:3">
      <c r="B14" s="73">
        <v>11</v>
      </c>
      <c r="C14" s="74" t="s">
        <v>17</v>
      </c>
    </row>
    <row r="15" ht="28.45" customHeight="1" spans="2:3">
      <c r="B15" s="73">
        <v>12</v>
      </c>
      <c r="C15" s="74" t="s">
        <v>18</v>
      </c>
    </row>
    <row r="16" ht="28.45" customHeight="1" spans="2:3">
      <c r="B16" s="73">
        <v>13</v>
      </c>
      <c r="C16" s="74" t="s">
        <v>19</v>
      </c>
    </row>
    <row r="17" ht="28.45" customHeight="1" spans="2:3">
      <c r="B17" s="73">
        <v>14</v>
      </c>
      <c r="C17" s="74" t="s">
        <v>20</v>
      </c>
    </row>
    <row r="18" ht="28.45" customHeight="1" spans="2:3">
      <c r="B18" s="73">
        <v>15</v>
      </c>
      <c r="C18" s="74" t="s">
        <v>21</v>
      </c>
    </row>
    <row r="19" ht="28.45" customHeight="1" spans="2:3">
      <c r="B19" s="73">
        <v>16</v>
      </c>
      <c r="C19" s="74" t="s">
        <v>22</v>
      </c>
    </row>
    <row r="20" ht="28.45" customHeight="1" spans="2:3">
      <c r="B20" s="73">
        <v>17</v>
      </c>
      <c r="C20" s="74" t="s">
        <v>23</v>
      </c>
    </row>
    <row r="21" ht="28.45" customHeight="1" spans="2:3">
      <c r="B21" s="73">
        <v>18</v>
      </c>
      <c r="C21" s="74" t="s">
        <v>24</v>
      </c>
    </row>
    <row r="22" ht="28.45" customHeight="1" spans="2:3">
      <c r="B22" s="73">
        <v>19</v>
      </c>
      <c r="C22" s="74" t="s">
        <v>25</v>
      </c>
    </row>
    <row r="23" ht="28.45" customHeight="1" spans="2:3">
      <c r="B23" s="73">
        <v>20</v>
      </c>
      <c r="C23" s="74" t="s">
        <v>26</v>
      </c>
    </row>
    <row r="24" ht="28.45" customHeight="1" spans="2:3">
      <c r="B24" s="73">
        <v>21</v>
      </c>
      <c r="C24" s="74" t="s">
        <v>27</v>
      </c>
    </row>
    <row r="25" ht="28.45" customHeight="1" spans="2:3">
      <c r="B25" s="73">
        <v>22</v>
      </c>
      <c r="C25" s="74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23" workbookViewId="0">
      <selection activeCell="C29" sqref="C29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15" t="s">
        <v>29</v>
      </c>
    </row>
    <row r="2" ht="21.1" customHeight="1" spans="1:8">
      <c r="A2" s="71" t="s">
        <v>7</v>
      </c>
      <c r="B2" s="71"/>
      <c r="C2" s="71"/>
      <c r="D2" s="71"/>
      <c r="E2" s="71"/>
      <c r="F2" s="71"/>
      <c r="G2" s="71"/>
      <c r="H2" s="71"/>
    </row>
    <row r="3" ht="15.05" customHeight="1" spans="1:8">
      <c r="A3" s="10" t="s">
        <v>30</v>
      </c>
      <c r="B3" s="10"/>
      <c r="C3" s="10"/>
      <c r="D3" s="10"/>
      <c r="E3" s="10"/>
      <c r="F3" s="10"/>
      <c r="G3" s="8" t="s">
        <v>31</v>
      </c>
      <c r="H3" s="8"/>
    </row>
    <row r="4" ht="15.65" customHeight="1" spans="1:8">
      <c r="A4" s="11" t="s">
        <v>32</v>
      </c>
      <c r="B4" s="11"/>
      <c r="C4" s="11" t="s">
        <v>33</v>
      </c>
      <c r="D4" s="11"/>
      <c r="E4" s="11"/>
      <c r="F4" s="11"/>
      <c r="G4" s="11"/>
      <c r="H4" s="11"/>
    </row>
    <row r="5" ht="19.55" customHeight="1" spans="1:8">
      <c r="A5" s="11" t="s">
        <v>34</v>
      </c>
      <c r="B5" s="11" t="s">
        <v>35</v>
      </c>
      <c r="C5" s="11" t="s">
        <v>36</v>
      </c>
      <c r="D5" s="11" t="s">
        <v>35</v>
      </c>
      <c r="E5" s="11" t="s">
        <v>37</v>
      </c>
      <c r="F5" s="11" t="s">
        <v>35</v>
      </c>
      <c r="G5" s="11" t="s">
        <v>38</v>
      </c>
      <c r="H5" s="11" t="s">
        <v>35</v>
      </c>
    </row>
    <row r="6" ht="14.2" customHeight="1" spans="1:8">
      <c r="A6" s="14" t="s">
        <v>39</v>
      </c>
      <c r="B6" s="6">
        <v>1074.6</v>
      </c>
      <c r="C6" s="5" t="s">
        <v>40</v>
      </c>
      <c r="D6" s="19"/>
      <c r="E6" s="14" t="s">
        <v>41</v>
      </c>
      <c r="F6" s="31">
        <v>1074.6</v>
      </c>
      <c r="G6" s="5" t="s">
        <v>42</v>
      </c>
      <c r="H6" s="6"/>
    </row>
    <row r="7" ht="14.2" customHeight="1" spans="1:8">
      <c r="A7" s="5" t="s">
        <v>43</v>
      </c>
      <c r="B7" s="6"/>
      <c r="C7" s="5" t="s">
        <v>44</v>
      </c>
      <c r="D7" s="19"/>
      <c r="E7" s="5" t="s">
        <v>45</v>
      </c>
      <c r="F7" s="56">
        <v>932.54</v>
      </c>
      <c r="G7" s="5" t="s">
        <v>46</v>
      </c>
      <c r="H7" s="6"/>
    </row>
    <row r="8" ht="14.2" customHeight="1" spans="1:8">
      <c r="A8" s="14" t="s">
        <v>47</v>
      </c>
      <c r="B8" s="6"/>
      <c r="C8" s="5" t="s">
        <v>48</v>
      </c>
      <c r="D8" s="19"/>
      <c r="E8" s="5" t="s">
        <v>49</v>
      </c>
      <c r="F8" s="56">
        <v>71.51</v>
      </c>
      <c r="G8" s="5" t="s">
        <v>50</v>
      </c>
      <c r="H8" s="6"/>
    </row>
    <row r="9" ht="14.2" customHeight="1" spans="1:8">
      <c r="A9" s="5" t="s">
        <v>51</v>
      </c>
      <c r="B9" s="6"/>
      <c r="C9" s="5" t="s">
        <v>52</v>
      </c>
      <c r="D9" s="19"/>
      <c r="E9" s="5" t="s">
        <v>53</v>
      </c>
      <c r="F9" s="56">
        <v>70.55</v>
      </c>
      <c r="G9" s="5" t="s">
        <v>54</v>
      </c>
      <c r="H9" s="6"/>
    </row>
    <row r="10" ht="14.2" customHeight="1" spans="1:8">
      <c r="A10" s="5" t="s">
        <v>55</v>
      </c>
      <c r="B10" s="6"/>
      <c r="C10" s="5" t="s">
        <v>56</v>
      </c>
      <c r="D10" s="19"/>
      <c r="E10" s="14" t="s">
        <v>57</v>
      </c>
      <c r="F10" s="13"/>
      <c r="G10" s="5" t="s">
        <v>58</v>
      </c>
      <c r="H10" s="6">
        <v>1004.05</v>
      </c>
    </row>
    <row r="11" ht="14.2" customHeight="1" spans="1:8">
      <c r="A11" s="5" t="s">
        <v>59</v>
      </c>
      <c r="B11" s="6"/>
      <c r="C11" s="5" t="s">
        <v>60</v>
      </c>
      <c r="D11" s="19"/>
      <c r="E11" s="5" t="s">
        <v>61</v>
      </c>
      <c r="F11" s="6"/>
      <c r="G11" s="5" t="s">
        <v>62</v>
      </c>
      <c r="H11" s="6"/>
    </row>
    <row r="12" ht="14.2" customHeight="1" spans="1:8">
      <c r="A12" s="5" t="s">
        <v>63</v>
      </c>
      <c r="B12" s="6"/>
      <c r="C12" s="5" t="s">
        <v>64</v>
      </c>
      <c r="D12" s="19"/>
      <c r="E12" s="5" t="s">
        <v>65</v>
      </c>
      <c r="F12" s="6"/>
      <c r="G12" s="5" t="s">
        <v>66</v>
      </c>
      <c r="H12" s="6"/>
    </row>
    <row r="13" ht="14.2" customHeight="1" spans="1:8">
      <c r="A13" s="5" t="s">
        <v>67</v>
      </c>
      <c r="B13" s="6"/>
      <c r="C13" s="5" t="s">
        <v>68</v>
      </c>
      <c r="D13" s="19">
        <v>235.75</v>
      </c>
      <c r="E13" s="5" t="s">
        <v>69</v>
      </c>
      <c r="F13" s="6"/>
      <c r="G13" s="5" t="s">
        <v>70</v>
      </c>
      <c r="H13" s="6"/>
    </row>
    <row r="14" ht="14.2" customHeight="1" spans="1:8">
      <c r="A14" s="5" t="s">
        <v>71</v>
      </c>
      <c r="B14" s="6"/>
      <c r="C14" s="5" t="s">
        <v>72</v>
      </c>
      <c r="D14" s="19"/>
      <c r="E14" s="5" t="s">
        <v>73</v>
      </c>
      <c r="F14" s="6"/>
      <c r="G14" s="5" t="s">
        <v>74</v>
      </c>
      <c r="H14" s="56">
        <v>70.55</v>
      </c>
    </row>
    <row r="15" ht="14.2" customHeight="1" spans="1:8">
      <c r="A15" s="5" t="s">
        <v>75</v>
      </c>
      <c r="B15" s="6"/>
      <c r="C15" s="5" t="s">
        <v>76</v>
      </c>
      <c r="D15" s="19">
        <v>764.19</v>
      </c>
      <c r="E15" s="5" t="s">
        <v>77</v>
      </c>
      <c r="F15" s="6"/>
      <c r="G15" s="5" t="s">
        <v>78</v>
      </c>
      <c r="H15" s="6"/>
    </row>
    <row r="16" ht="14.2" customHeight="1" spans="1:8">
      <c r="A16" s="5" t="s">
        <v>79</v>
      </c>
      <c r="B16" s="6"/>
      <c r="C16" s="5" t="s">
        <v>80</v>
      </c>
      <c r="D16" s="19"/>
      <c r="E16" s="5" t="s">
        <v>81</v>
      </c>
      <c r="F16" s="6"/>
      <c r="G16" s="5" t="s">
        <v>82</v>
      </c>
      <c r="H16" s="6"/>
    </row>
    <row r="17" ht="14.2" customHeight="1" spans="1:8">
      <c r="A17" s="5" t="s">
        <v>83</v>
      </c>
      <c r="B17" s="6"/>
      <c r="C17" s="5" t="s">
        <v>84</v>
      </c>
      <c r="D17" s="19"/>
      <c r="E17" s="5" t="s">
        <v>85</v>
      </c>
      <c r="F17" s="6"/>
      <c r="G17" s="5" t="s">
        <v>86</v>
      </c>
      <c r="H17" s="6"/>
    </row>
    <row r="18" ht="14.2" customHeight="1" spans="1:8">
      <c r="A18" s="5" t="s">
        <v>87</v>
      </c>
      <c r="B18" s="6"/>
      <c r="C18" s="5" t="s">
        <v>88</v>
      </c>
      <c r="D18" s="19"/>
      <c r="E18" s="5" t="s">
        <v>89</v>
      </c>
      <c r="F18" s="6"/>
      <c r="G18" s="5" t="s">
        <v>90</v>
      </c>
      <c r="H18" s="6"/>
    </row>
    <row r="19" ht="14.2" customHeight="1" spans="1:8">
      <c r="A19" s="5" t="s">
        <v>91</v>
      </c>
      <c r="B19" s="6"/>
      <c r="C19" s="5" t="s">
        <v>92</v>
      </c>
      <c r="D19" s="19"/>
      <c r="E19" s="5" t="s">
        <v>93</v>
      </c>
      <c r="F19" s="6"/>
      <c r="G19" s="5" t="s">
        <v>94</v>
      </c>
      <c r="H19" s="6"/>
    </row>
    <row r="20" ht="14.2" customHeight="1" spans="1:8">
      <c r="A20" s="14" t="s">
        <v>95</v>
      </c>
      <c r="B20" s="13"/>
      <c r="C20" s="5" t="s">
        <v>96</v>
      </c>
      <c r="D20" s="19"/>
      <c r="E20" s="5" t="s">
        <v>97</v>
      </c>
      <c r="F20" s="6"/>
      <c r="G20" s="5"/>
      <c r="H20" s="6"/>
    </row>
    <row r="21" ht="14.2" customHeight="1" spans="1:8">
      <c r="A21" s="14" t="s">
        <v>98</v>
      </c>
      <c r="B21" s="13"/>
      <c r="C21" s="5" t="s">
        <v>99</v>
      </c>
      <c r="D21" s="19"/>
      <c r="E21" s="14" t="s">
        <v>100</v>
      </c>
      <c r="F21" s="13"/>
      <c r="G21" s="5"/>
      <c r="H21" s="6"/>
    </row>
    <row r="22" ht="14.2" customHeight="1" spans="1:8">
      <c r="A22" s="14" t="s">
        <v>101</v>
      </c>
      <c r="B22" s="13"/>
      <c r="C22" s="5" t="s">
        <v>102</v>
      </c>
      <c r="D22" s="19"/>
      <c r="E22" s="5"/>
      <c r="F22" s="5"/>
      <c r="G22" s="5"/>
      <c r="H22" s="6"/>
    </row>
    <row r="23" ht="14.2" customHeight="1" spans="1:8">
      <c r="A23" s="14" t="s">
        <v>103</v>
      </c>
      <c r="B23" s="13"/>
      <c r="C23" s="5" t="s">
        <v>104</v>
      </c>
      <c r="D23" s="19"/>
      <c r="E23" s="5"/>
      <c r="F23" s="5"/>
      <c r="G23" s="5"/>
      <c r="H23" s="6"/>
    </row>
    <row r="24" ht="14.2" customHeight="1" spans="1:8">
      <c r="A24" s="14" t="s">
        <v>105</v>
      </c>
      <c r="B24" s="13"/>
      <c r="C24" s="5" t="s">
        <v>106</v>
      </c>
      <c r="D24" s="19"/>
      <c r="E24" s="5"/>
      <c r="F24" s="5"/>
      <c r="G24" s="5"/>
      <c r="H24" s="6"/>
    </row>
    <row r="25" ht="14.2" customHeight="1" spans="1:8">
      <c r="A25" s="5" t="s">
        <v>107</v>
      </c>
      <c r="B25" s="6"/>
      <c r="C25" s="5" t="s">
        <v>108</v>
      </c>
      <c r="D25" s="19">
        <v>74.66</v>
      </c>
      <c r="E25" s="5"/>
      <c r="F25" s="5"/>
      <c r="G25" s="5"/>
      <c r="H25" s="6"/>
    </row>
    <row r="26" ht="14.2" customHeight="1" spans="1:8">
      <c r="A26" s="5" t="s">
        <v>109</v>
      </c>
      <c r="B26" s="6"/>
      <c r="C26" s="5" t="s">
        <v>110</v>
      </c>
      <c r="D26" s="19"/>
      <c r="E26" s="5"/>
      <c r="F26" s="5"/>
      <c r="G26" s="5"/>
      <c r="H26" s="6"/>
    </row>
    <row r="27" ht="14.2" customHeight="1" spans="1:8">
      <c r="A27" s="5" t="s">
        <v>111</v>
      </c>
      <c r="B27" s="6"/>
      <c r="C27" s="5" t="s">
        <v>112</v>
      </c>
      <c r="D27" s="19"/>
      <c r="E27" s="5"/>
      <c r="F27" s="5"/>
      <c r="G27" s="5"/>
      <c r="H27" s="6"/>
    </row>
    <row r="28" ht="14.2" customHeight="1" spans="1:8">
      <c r="A28" s="14" t="s">
        <v>113</v>
      </c>
      <c r="B28" s="13"/>
      <c r="C28" s="5" t="s">
        <v>114</v>
      </c>
      <c r="D28" s="19"/>
      <c r="E28" s="5"/>
      <c r="F28" s="5"/>
      <c r="G28" s="5"/>
      <c r="H28" s="6"/>
    </row>
    <row r="29" ht="14.2" customHeight="1" spans="1:8">
      <c r="A29" s="14" t="s">
        <v>115</v>
      </c>
      <c r="B29" s="13"/>
      <c r="C29" s="5" t="s">
        <v>116</v>
      </c>
      <c r="D29" s="19"/>
      <c r="E29" s="5"/>
      <c r="F29" s="5"/>
      <c r="G29" s="5"/>
      <c r="H29" s="6"/>
    </row>
    <row r="30" ht="14.2" customHeight="1" spans="1:8">
      <c r="A30" s="14" t="s">
        <v>117</v>
      </c>
      <c r="B30" s="13"/>
      <c r="C30" s="5" t="s">
        <v>118</v>
      </c>
      <c r="D30" s="19"/>
      <c r="E30" s="5"/>
      <c r="F30" s="5"/>
      <c r="G30" s="5"/>
      <c r="H30" s="6"/>
    </row>
    <row r="31" ht="14.2" customHeight="1" spans="1:8">
      <c r="A31" s="14" t="s">
        <v>119</v>
      </c>
      <c r="B31" s="13"/>
      <c r="C31" s="5" t="s">
        <v>120</v>
      </c>
      <c r="D31" s="19"/>
      <c r="E31" s="5"/>
      <c r="F31" s="5"/>
      <c r="G31" s="5"/>
      <c r="H31" s="6"/>
    </row>
    <row r="32" ht="14.2" customHeight="1" spans="1:8">
      <c r="A32" s="14" t="s">
        <v>121</v>
      </c>
      <c r="B32" s="13"/>
      <c r="C32" s="5" t="s">
        <v>122</v>
      </c>
      <c r="D32" s="19"/>
      <c r="E32" s="5"/>
      <c r="F32" s="5"/>
      <c r="G32" s="5"/>
      <c r="H32" s="6"/>
    </row>
    <row r="33" ht="14.2" customHeight="1" spans="1:8">
      <c r="A33" s="5"/>
      <c r="B33" s="5"/>
      <c r="C33" s="5" t="s">
        <v>123</v>
      </c>
      <c r="D33" s="19"/>
      <c r="E33" s="5"/>
      <c r="F33" s="5"/>
      <c r="G33" s="5"/>
      <c r="H33" s="5"/>
    </row>
    <row r="34" ht="14.2" customHeight="1" spans="1:8">
      <c r="A34" s="5"/>
      <c r="B34" s="5"/>
      <c r="C34" s="5" t="s">
        <v>124</v>
      </c>
      <c r="D34" s="19"/>
      <c r="E34" s="5"/>
      <c r="F34" s="5"/>
      <c r="G34" s="5"/>
      <c r="H34" s="5"/>
    </row>
    <row r="35" ht="14.2" customHeight="1" spans="1:8">
      <c r="A35" s="5"/>
      <c r="B35" s="5"/>
      <c r="C35" s="5" t="s">
        <v>125</v>
      </c>
      <c r="D35" s="19"/>
      <c r="E35" s="5"/>
      <c r="F35" s="5"/>
      <c r="G35" s="5"/>
      <c r="H35" s="5"/>
    </row>
    <row r="36" ht="14.2" customHeight="1" spans="1:8">
      <c r="A36" s="5"/>
      <c r="B36" s="5"/>
      <c r="C36" s="5"/>
      <c r="D36" s="5"/>
      <c r="E36" s="5"/>
      <c r="F36" s="5"/>
      <c r="G36" s="5"/>
      <c r="H36" s="5"/>
    </row>
    <row r="37" ht="14.2" customHeight="1" spans="1:8">
      <c r="A37" s="14" t="s">
        <v>126</v>
      </c>
      <c r="B37" s="13">
        <v>1074.6</v>
      </c>
      <c r="C37" s="14" t="s">
        <v>127</v>
      </c>
      <c r="D37" s="13">
        <v>1074.6</v>
      </c>
      <c r="E37" s="14" t="s">
        <v>127</v>
      </c>
      <c r="F37" s="13">
        <v>1074.6</v>
      </c>
      <c r="G37" s="14" t="s">
        <v>127</v>
      </c>
      <c r="H37" s="13">
        <v>1074.6</v>
      </c>
    </row>
    <row r="38" ht="14.2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4.2" customHeight="1" spans="1:8">
      <c r="A39" s="5"/>
      <c r="B39" s="6"/>
      <c r="C39" s="5"/>
      <c r="D39" s="6"/>
      <c r="E39" s="14"/>
      <c r="F39" s="13"/>
      <c r="G39" s="14"/>
      <c r="H39" s="13"/>
    </row>
    <row r="40" ht="14.2" customHeight="1" spans="1:8">
      <c r="A40" s="14" t="s">
        <v>130</v>
      </c>
      <c r="B40" s="13">
        <v>1074.6</v>
      </c>
      <c r="C40" s="14" t="s">
        <v>131</v>
      </c>
      <c r="D40" s="13">
        <v>1074.6</v>
      </c>
      <c r="E40" s="14" t="s">
        <v>131</v>
      </c>
      <c r="F40" s="13">
        <v>1074.6</v>
      </c>
      <c r="G40" s="14" t="s">
        <v>131</v>
      </c>
      <c r="H40" s="13">
        <v>1074.6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29" sqref="C29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15" t="s">
        <v>132</v>
      </c>
      <c r="Y1" s="15"/>
    </row>
    <row r="2" ht="29.35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9.55" customHeight="1" spans="1:25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31</v>
      </c>
      <c r="Y3" s="8"/>
    </row>
    <row r="4" ht="19.55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19.55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19.5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14"/>
      <c r="B7" s="14" t="s">
        <v>135</v>
      </c>
      <c r="C7" s="28">
        <v>1074.6</v>
      </c>
      <c r="D7" s="28">
        <v>1074.6</v>
      </c>
      <c r="E7" s="28">
        <v>1074.6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19.9" customHeight="1" spans="1:25">
      <c r="A8" s="12" t="s">
        <v>153</v>
      </c>
      <c r="B8" s="12" t="s">
        <v>154</v>
      </c>
      <c r="C8" s="28">
        <v>1074.6</v>
      </c>
      <c r="D8" s="28">
        <v>1074.6</v>
      </c>
      <c r="E8" s="28">
        <v>1074.6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19.9" customHeight="1" spans="1:25">
      <c r="A9" s="70" t="s">
        <v>155</v>
      </c>
      <c r="B9" s="70" t="s">
        <v>156</v>
      </c>
      <c r="C9" s="28">
        <v>1074.6</v>
      </c>
      <c r="D9" s="28">
        <v>1074.6</v>
      </c>
      <c r="E9" s="28">
        <v>1074.6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5" zoomScaleNormal="115" workbookViewId="0">
      <pane ySplit="6" topLeftCell="A7" activePane="bottomLeft" state="frozen"/>
      <selection/>
      <selection pane="bottomLeft" activeCell="C29" sqref="C29"/>
    </sheetView>
  </sheetViews>
  <sheetFormatPr defaultColWidth="10" defaultRowHeight="13.5"/>
  <cols>
    <col min="1" max="1" width="4.61666666666667" style="46" customWidth="1"/>
    <col min="2" max="2" width="4.88333333333333" style="46" customWidth="1"/>
    <col min="3" max="3" width="5.01666666666667" style="46" customWidth="1"/>
    <col min="4" max="4" width="16.0083333333333" style="46" customWidth="1"/>
    <col min="5" max="5" width="25.7833333333333" style="46" customWidth="1"/>
    <col min="6" max="6" width="12.35" style="46" customWidth="1"/>
    <col min="7" max="7" width="11.4" style="46" customWidth="1"/>
    <col min="8" max="8" width="13.975" style="46" customWidth="1"/>
    <col min="9" max="9" width="14.7916666666667" style="46" customWidth="1"/>
    <col min="10" max="11" width="17.5" style="46" customWidth="1"/>
    <col min="12" max="16384" width="10" style="46"/>
  </cols>
  <sheetData>
    <row r="1" ht="14.3" customHeight="1" spans="1:11">
      <c r="A1" s="34"/>
      <c r="D1" s="59"/>
      <c r="K1" s="35" t="s">
        <v>157</v>
      </c>
    </row>
    <row r="2" ht="27.85" customHeight="1" spans="1:11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85" customHeight="1" spans="1:11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53" t="s">
        <v>31</v>
      </c>
    </row>
    <row r="4" ht="24.1" customHeight="1" spans="1:11">
      <c r="A4" s="39" t="s">
        <v>158</v>
      </c>
      <c r="B4" s="39"/>
      <c r="C4" s="39"/>
      <c r="D4" s="39" t="s">
        <v>159</v>
      </c>
      <c r="E4" s="39" t="s">
        <v>160</v>
      </c>
      <c r="F4" s="39" t="s">
        <v>135</v>
      </c>
      <c r="G4" s="39" t="s">
        <v>161</v>
      </c>
      <c r="H4" s="39" t="s">
        <v>162</v>
      </c>
      <c r="I4" s="39" t="s">
        <v>163</v>
      </c>
      <c r="J4" s="39" t="s">
        <v>164</v>
      </c>
      <c r="K4" s="39" t="s">
        <v>165</v>
      </c>
    </row>
    <row r="5" ht="22.6" customHeight="1" spans="1:11">
      <c r="A5" s="39" t="s">
        <v>166</v>
      </c>
      <c r="B5" s="39" t="s">
        <v>167</v>
      </c>
      <c r="C5" s="39" t="s">
        <v>168</v>
      </c>
      <c r="D5" s="39"/>
      <c r="E5" s="39"/>
      <c r="F5" s="39"/>
      <c r="G5" s="39"/>
      <c r="H5" s="39"/>
      <c r="I5" s="39"/>
      <c r="J5" s="39"/>
      <c r="K5" s="39"/>
    </row>
    <row r="6" ht="19.9" customHeight="1" spans="1:11">
      <c r="A6" s="61"/>
      <c r="B6" s="61"/>
      <c r="C6" s="61"/>
      <c r="D6" s="62" t="s">
        <v>135</v>
      </c>
      <c r="E6" s="62"/>
      <c r="F6" s="63">
        <f>G6</f>
        <v>1074.6</v>
      </c>
      <c r="G6" s="63">
        <f>G7</f>
        <v>1074.6</v>
      </c>
      <c r="H6" s="63"/>
      <c r="I6" s="63"/>
      <c r="J6" s="62"/>
      <c r="K6" s="62"/>
    </row>
    <row r="7" ht="19.9" customHeight="1" spans="1:11">
      <c r="A7" s="64"/>
      <c r="B7" s="64"/>
      <c r="C7" s="64"/>
      <c r="D7" s="65" t="s">
        <v>153</v>
      </c>
      <c r="E7" s="65" t="s">
        <v>154</v>
      </c>
      <c r="F7" s="63">
        <f t="shared" ref="F7:F24" si="0">G7</f>
        <v>1074.6</v>
      </c>
      <c r="G7" s="63">
        <f>G8</f>
        <v>1074.6</v>
      </c>
      <c r="H7" s="63"/>
      <c r="I7" s="63"/>
      <c r="J7" s="62"/>
      <c r="K7" s="62"/>
    </row>
    <row r="8" ht="19.9" customHeight="1" spans="1:11">
      <c r="A8" s="64"/>
      <c r="B8" s="64"/>
      <c r="C8" s="64"/>
      <c r="D8" s="65" t="s">
        <v>155</v>
      </c>
      <c r="E8" s="65" t="s">
        <v>169</v>
      </c>
      <c r="F8" s="63">
        <f t="shared" si="0"/>
        <v>1074.6</v>
      </c>
      <c r="G8" s="63">
        <f>G9+G16+G22</f>
        <v>1074.6</v>
      </c>
      <c r="H8" s="63"/>
      <c r="I8" s="63"/>
      <c r="J8" s="62"/>
      <c r="K8" s="62"/>
    </row>
    <row r="9" ht="18.05" customHeight="1" spans="1:11">
      <c r="A9" s="66" t="s">
        <v>170</v>
      </c>
      <c r="B9" s="67"/>
      <c r="C9" s="67"/>
      <c r="D9" s="65" t="s">
        <v>171</v>
      </c>
      <c r="E9" s="62" t="s">
        <v>172</v>
      </c>
      <c r="F9" s="63">
        <f t="shared" si="0"/>
        <v>159.88</v>
      </c>
      <c r="G9" s="63">
        <f>G10+G13</f>
        <v>159.88</v>
      </c>
      <c r="H9" s="63"/>
      <c r="I9" s="63"/>
      <c r="J9" s="62"/>
      <c r="K9" s="62"/>
    </row>
    <row r="10" ht="17.3" customHeight="1" spans="1:11">
      <c r="A10" s="66" t="s">
        <v>170</v>
      </c>
      <c r="B10" s="66" t="s">
        <v>173</v>
      </c>
      <c r="C10" s="67"/>
      <c r="D10" s="68" t="s">
        <v>174</v>
      </c>
      <c r="E10" s="64" t="s">
        <v>175</v>
      </c>
      <c r="F10" s="63">
        <f t="shared" si="0"/>
        <v>149.31</v>
      </c>
      <c r="G10" s="63">
        <f>G11+G12</f>
        <v>149.31</v>
      </c>
      <c r="H10" s="63"/>
      <c r="I10" s="63"/>
      <c r="J10" s="64"/>
      <c r="K10" s="64"/>
    </row>
    <row r="11" s="46" customFormat="1" ht="19.55" customHeight="1" spans="1:11">
      <c r="A11" s="66" t="s">
        <v>170</v>
      </c>
      <c r="B11" s="66" t="s">
        <v>173</v>
      </c>
      <c r="C11" s="66" t="s">
        <v>173</v>
      </c>
      <c r="D11" s="68" t="s">
        <v>176</v>
      </c>
      <c r="E11" s="64" t="s">
        <v>177</v>
      </c>
      <c r="F11" s="63">
        <f t="shared" si="0"/>
        <v>99.54</v>
      </c>
      <c r="G11" s="69">
        <v>99.54</v>
      </c>
      <c r="H11" s="69"/>
      <c r="I11" s="69"/>
      <c r="J11" s="64"/>
      <c r="K11" s="64"/>
    </row>
    <row r="12" s="46" customFormat="1" ht="19.55" customHeight="1" spans="1:11">
      <c r="A12" s="66" t="s">
        <v>170</v>
      </c>
      <c r="B12" s="66" t="s">
        <v>173</v>
      </c>
      <c r="C12" s="66" t="s">
        <v>178</v>
      </c>
      <c r="D12" s="68" t="s">
        <v>179</v>
      </c>
      <c r="E12" s="64" t="s">
        <v>180</v>
      </c>
      <c r="F12" s="63">
        <f t="shared" si="0"/>
        <v>49.77</v>
      </c>
      <c r="G12" s="69">
        <v>49.77</v>
      </c>
      <c r="H12" s="69"/>
      <c r="I12" s="69"/>
      <c r="J12" s="64"/>
      <c r="K12" s="64"/>
    </row>
    <row r="13" s="46" customFormat="1" ht="17.3" customHeight="1" spans="1:11">
      <c r="A13" s="66" t="s">
        <v>170</v>
      </c>
      <c r="B13" s="66" t="s">
        <v>181</v>
      </c>
      <c r="C13" s="67"/>
      <c r="D13" s="68" t="s">
        <v>182</v>
      </c>
      <c r="E13" s="64" t="s">
        <v>183</v>
      </c>
      <c r="F13" s="63">
        <f t="shared" si="0"/>
        <v>10.57</v>
      </c>
      <c r="G13" s="63">
        <f>G14+G15</f>
        <v>10.57</v>
      </c>
      <c r="H13" s="63"/>
      <c r="I13" s="63"/>
      <c r="J13" s="64"/>
      <c r="K13" s="64"/>
    </row>
    <row r="14" s="46" customFormat="1" ht="17.3" customHeight="1" spans="1:11">
      <c r="A14" s="66" t="s">
        <v>170</v>
      </c>
      <c r="B14" s="66" t="s">
        <v>181</v>
      </c>
      <c r="C14" s="66" t="s">
        <v>184</v>
      </c>
      <c r="D14" s="68" t="s">
        <v>185</v>
      </c>
      <c r="E14" s="64" t="s">
        <v>186</v>
      </c>
      <c r="F14" s="63">
        <f t="shared" si="0"/>
        <v>4.35</v>
      </c>
      <c r="G14" s="69">
        <v>4.35</v>
      </c>
      <c r="H14" s="69"/>
      <c r="I14" s="69"/>
      <c r="J14" s="64"/>
      <c r="K14" s="64"/>
    </row>
    <row r="15" s="46" customFormat="1" ht="17.3" customHeight="1" spans="1:11">
      <c r="A15" s="66" t="s">
        <v>170</v>
      </c>
      <c r="B15" s="66" t="s">
        <v>181</v>
      </c>
      <c r="C15" s="66" t="s">
        <v>187</v>
      </c>
      <c r="D15" s="68" t="s">
        <v>188</v>
      </c>
      <c r="E15" s="64" t="s">
        <v>189</v>
      </c>
      <c r="F15" s="63">
        <f t="shared" si="0"/>
        <v>6.22</v>
      </c>
      <c r="G15" s="69">
        <v>6.22</v>
      </c>
      <c r="H15" s="69"/>
      <c r="I15" s="69"/>
      <c r="J15" s="64"/>
      <c r="K15" s="64"/>
    </row>
    <row r="16" ht="18.05" customHeight="1" spans="1:11">
      <c r="A16" s="66" t="s">
        <v>190</v>
      </c>
      <c r="B16" s="67"/>
      <c r="C16" s="67"/>
      <c r="D16" s="65" t="s">
        <v>191</v>
      </c>
      <c r="E16" s="62" t="s">
        <v>192</v>
      </c>
      <c r="F16" s="63">
        <f t="shared" si="0"/>
        <v>840.06</v>
      </c>
      <c r="G16" s="63">
        <f>G17+G19</f>
        <v>840.06</v>
      </c>
      <c r="H16" s="63"/>
      <c r="I16" s="63"/>
      <c r="J16" s="62"/>
      <c r="K16" s="62"/>
    </row>
    <row r="17" s="46" customFormat="1" ht="17.3" customHeight="1" spans="1:11">
      <c r="A17" s="66" t="s">
        <v>190</v>
      </c>
      <c r="B17" s="66" t="s">
        <v>193</v>
      </c>
      <c r="C17" s="67"/>
      <c r="D17" s="68" t="s">
        <v>194</v>
      </c>
      <c r="E17" s="64" t="s">
        <v>195</v>
      </c>
      <c r="F17" s="63">
        <f t="shared" si="0"/>
        <v>762.99</v>
      </c>
      <c r="G17" s="63">
        <f>G18</f>
        <v>762.99</v>
      </c>
      <c r="H17" s="63"/>
      <c r="I17" s="63"/>
      <c r="J17" s="64"/>
      <c r="K17" s="64"/>
    </row>
    <row r="18" s="46" customFormat="1" ht="17.3" customHeight="1" spans="1:11">
      <c r="A18" s="66" t="s">
        <v>190</v>
      </c>
      <c r="B18" s="66" t="s">
        <v>193</v>
      </c>
      <c r="C18" s="66" t="s">
        <v>196</v>
      </c>
      <c r="D18" s="68" t="s">
        <v>197</v>
      </c>
      <c r="E18" s="64" t="s">
        <v>198</v>
      </c>
      <c r="F18" s="63">
        <f t="shared" si="0"/>
        <v>762.99</v>
      </c>
      <c r="G18" s="69">
        <v>762.99</v>
      </c>
      <c r="H18" s="69"/>
      <c r="I18" s="69"/>
      <c r="J18" s="64"/>
      <c r="K18" s="64"/>
    </row>
    <row r="19" s="46" customFormat="1" ht="17.3" customHeight="1" spans="1:11">
      <c r="A19" s="66" t="s">
        <v>190</v>
      </c>
      <c r="B19" s="66" t="s">
        <v>199</v>
      </c>
      <c r="C19" s="67"/>
      <c r="D19" s="68" t="s">
        <v>200</v>
      </c>
      <c r="E19" s="64" t="s">
        <v>201</v>
      </c>
      <c r="F19" s="63">
        <f t="shared" si="0"/>
        <v>77.07</v>
      </c>
      <c r="G19" s="63">
        <f>G20+G21</f>
        <v>77.07</v>
      </c>
      <c r="H19" s="63"/>
      <c r="I19" s="63"/>
      <c r="J19" s="64"/>
      <c r="K19" s="64"/>
    </row>
    <row r="20" s="46" customFormat="1" ht="17.3" customHeight="1" spans="1:11">
      <c r="A20" s="66" t="s">
        <v>190</v>
      </c>
      <c r="B20" s="66" t="s">
        <v>199</v>
      </c>
      <c r="C20" s="66" t="s">
        <v>187</v>
      </c>
      <c r="D20" s="68" t="s">
        <v>202</v>
      </c>
      <c r="E20" s="64" t="s">
        <v>203</v>
      </c>
      <c r="F20" s="63">
        <f t="shared" si="0"/>
        <v>75.86</v>
      </c>
      <c r="G20" s="69">
        <v>75.86</v>
      </c>
      <c r="H20" s="69"/>
      <c r="I20" s="69"/>
      <c r="J20" s="64"/>
      <c r="K20" s="64"/>
    </row>
    <row r="21" s="46" customFormat="1" ht="17.3" customHeight="1" spans="1:11">
      <c r="A21" s="66" t="s">
        <v>190</v>
      </c>
      <c r="B21" s="66" t="s">
        <v>199</v>
      </c>
      <c r="C21" s="66" t="s">
        <v>204</v>
      </c>
      <c r="D21" s="68" t="s">
        <v>205</v>
      </c>
      <c r="E21" s="64" t="s">
        <v>206</v>
      </c>
      <c r="F21" s="63">
        <f t="shared" si="0"/>
        <v>1.21</v>
      </c>
      <c r="G21" s="69">
        <v>1.21</v>
      </c>
      <c r="H21" s="69"/>
      <c r="I21" s="69"/>
      <c r="J21" s="64"/>
      <c r="K21" s="64"/>
    </row>
    <row r="22" ht="18.05" customHeight="1" spans="1:11">
      <c r="A22" s="66" t="s">
        <v>207</v>
      </c>
      <c r="B22" s="67"/>
      <c r="C22" s="67"/>
      <c r="D22" s="65" t="s">
        <v>208</v>
      </c>
      <c r="E22" s="62" t="s">
        <v>209</v>
      </c>
      <c r="F22" s="63">
        <f t="shared" si="0"/>
        <v>74.66</v>
      </c>
      <c r="G22" s="63">
        <f>G23</f>
        <v>74.66</v>
      </c>
      <c r="H22" s="63"/>
      <c r="I22" s="63"/>
      <c r="J22" s="62"/>
      <c r="K22" s="62"/>
    </row>
    <row r="23" ht="17.3" customHeight="1" spans="1:11">
      <c r="A23" s="66" t="s">
        <v>207</v>
      </c>
      <c r="B23" s="66" t="s">
        <v>187</v>
      </c>
      <c r="C23" s="67"/>
      <c r="D23" s="68" t="s">
        <v>210</v>
      </c>
      <c r="E23" s="64" t="s">
        <v>211</v>
      </c>
      <c r="F23" s="63">
        <f t="shared" si="0"/>
        <v>74.66</v>
      </c>
      <c r="G23" s="63">
        <f>G24</f>
        <v>74.66</v>
      </c>
      <c r="H23" s="63"/>
      <c r="I23" s="63"/>
      <c r="J23" s="64"/>
      <c r="K23" s="64"/>
    </row>
    <row r="24" ht="17.3" customHeight="1" spans="1:11">
      <c r="A24" s="66" t="s">
        <v>207</v>
      </c>
      <c r="B24" s="66" t="s">
        <v>187</v>
      </c>
      <c r="C24" s="66" t="s">
        <v>184</v>
      </c>
      <c r="D24" s="68" t="s">
        <v>212</v>
      </c>
      <c r="E24" s="64" t="s">
        <v>213</v>
      </c>
      <c r="F24" s="63">
        <f t="shared" si="0"/>
        <v>74.66</v>
      </c>
      <c r="G24" s="69">
        <v>74.66</v>
      </c>
      <c r="H24" s="69"/>
      <c r="I24" s="69"/>
      <c r="J24" s="64"/>
      <c r="K24" s="6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zoomScale="130" zoomScaleNormal="130" topLeftCell="A2" workbookViewId="0">
      <selection activeCell="C29" sqref="C2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5" t="s">
        <v>214</v>
      </c>
      <c r="T1" s="15"/>
    </row>
    <row r="2" ht="36.9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7.3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17.3" customHeight="1" spans="1:20">
      <c r="A4" s="4" t="s">
        <v>158</v>
      </c>
      <c r="B4" s="4"/>
      <c r="C4" s="4"/>
      <c r="D4" s="4" t="s">
        <v>215</v>
      </c>
      <c r="E4" s="4" t="s">
        <v>216</v>
      </c>
      <c r="F4" s="4" t="s">
        <v>217</v>
      </c>
      <c r="G4" s="4" t="s">
        <v>218</v>
      </c>
      <c r="H4" s="4" t="s">
        <v>219</v>
      </c>
      <c r="I4" s="4" t="s">
        <v>220</v>
      </c>
      <c r="J4" s="4" t="s">
        <v>221</v>
      </c>
      <c r="K4" s="4" t="s">
        <v>222</v>
      </c>
      <c r="L4" s="4" t="s">
        <v>223</v>
      </c>
      <c r="M4" s="4" t="s">
        <v>224</v>
      </c>
      <c r="N4" s="4" t="s">
        <v>225</v>
      </c>
      <c r="O4" s="4" t="s">
        <v>226</v>
      </c>
      <c r="P4" s="4" t="s">
        <v>227</v>
      </c>
      <c r="Q4" s="4" t="s">
        <v>228</v>
      </c>
      <c r="R4" s="4" t="s">
        <v>229</v>
      </c>
      <c r="S4" s="4" t="s">
        <v>230</v>
      </c>
      <c r="T4" s="4" t="s">
        <v>231</v>
      </c>
    </row>
    <row r="5" ht="18.0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="24" customFormat="1" ht="22.5" customHeight="1" spans="1:20">
      <c r="A6" s="30"/>
      <c r="B6" s="30"/>
      <c r="C6" s="30"/>
      <c r="D6" s="30"/>
      <c r="E6" s="30" t="s">
        <v>135</v>
      </c>
      <c r="F6" s="31">
        <v>1074.6</v>
      </c>
      <c r="G6" s="31"/>
      <c r="H6" s="31"/>
      <c r="I6" s="31"/>
      <c r="J6" s="31"/>
      <c r="K6" s="31">
        <v>1004.05</v>
      </c>
      <c r="L6" s="31"/>
      <c r="M6" s="31"/>
      <c r="N6" s="31"/>
      <c r="O6" s="31">
        <v>70.55</v>
      </c>
      <c r="P6" s="31"/>
      <c r="Q6" s="31"/>
      <c r="R6" s="31"/>
      <c r="S6" s="31"/>
      <c r="T6" s="31"/>
    </row>
    <row r="7" s="24" customFormat="1" ht="22.5" customHeight="1" spans="1:20">
      <c r="A7" s="30"/>
      <c r="B7" s="30"/>
      <c r="C7" s="30"/>
      <c r="D7" s="30" t="s">
        <v>153</v>
      </c>
      <c r="E7" s="30" t="s">
        <v>154</v>
      </c>
      <c r="F7" s="31">
        <v>1074.6</v>
      </c>
      <c r="G7" s="31"/>
      <c r="H7" s="31"/>
      <c r="I7" s="31"/>
      <c r="J7" s="31"/>
      <c r="K7" s="31">
        <v>1004.05</v>
      </c>
      <c r="L7" s="31"/>
      <c r="M7" s="31"/>
      <c r="N7" s="31"/>
      <c r="O7" s="31">
        <v>70.55</v>
      </c>
      <c r="P7" s="31"/>
      <c r="Q7" s="31"/>
      <c r="R7" s="31"/>
      <c r="S7" s="31"/>
      <c r="T7" s="31"/>
    </row>
    <row r="8" s="24" customFormat="1" ht="22.5" customHeight="1" spans="1:20">
      <c r="A8" s="30"/>
      <c r="B8" s="30"/>
      <c r="C8" s="30"/>
      <c r="D8" s="30" t="s">
        <v>2</v>
      </c>
      <c r="E8" s="30" t="s">
        <v>4</v>
      </c>
      <c r="F8" s="31">
        <v>1074.6</v>
      </c>
      <c r="G8" s="31"/>
      <c r="H8" s="31"/>
      <c r="I8" s="31"/>
      <c r="J8" s="31"/>
      <c r="K8" s="31">
        <v>1004.05</v>
      </c>
      <c r="L8" s="31"/>
      <c r="M8" s="31"/>
      <c r="N8" s="31"/>
      <c r="O8" s="31">
        <v>70.55</v>
      </c>
      <c r="P8" s="31"/>
      <c r="Q8" s="31"/>
      <c r="R8" s="31"/>
      <c r="S8" s="31"/>
      <c r="T8" s="31"/>
    </row>
    <row r="9" s="24" customFormat="1" ht="22.5" customHeight="1" spans="1:20">
      <c r="A9" s="30" t="s">
        <v>190</v>
      </c>
      <c r="B9" s="30" t="s">
        <v>193</v>
      </c>
      <c r="C9" s="30" t="s">
        <v>196</v>
      </c>
      <c r="D9" s="30" t="s">
        <v>2</v>
      </c>
      <c r="E9" s="30" t="s">
        <v>232</v>
      </c>
      <c r="F9" s="31">
        <v>762.99</v>
      </c>
      <c r="G9" s="31"/>
      <c r="H9" s="31"/>
      <c r="I9" s="31"/>
      <c r="J9" s="31"/>
      <c r="K9" s="31">
        <v>693.65</v>
      </c>
      <c r="L9" s="31"/>
      <c r="M9" s="31"/>
      <c r="N9" s="31"/>
      <c r="O9" s="31">
        <v>69.34</v>
      </c>
      <c r="P9" s="31"/>
      <c r="Q9" s="31"/>
      <c r="R9" s="31"/>
      <c r="S9" s="31"/>
      <c r="T9" s="31"/>
    </row>
    <row r="10" s="24" customFormat="1" ht="22.5" customHeight="1" spans="1:20">
      <c r="A10" s="30" t="s">
        <v>190</v>
      </c>
      <c r="B10" s="30" t="s">
        <v>199</v>
      </c>
      <c r="C10" s="30" t="s">
        <v>204</v>
      </c>
      <c r="D10" s="30" t="s">
        <v>2</v>
      </c>
      <c r="E10" s="30" t="s">
        <v>233</v>
      </c>
      <c r="F10" s="31">
        <v>1.21</v>
      </c>
      <c r="G10" s="31"/>
      <c r="H10" s="31"/>
      <c r="I10" s="31"/>
      <c r="J10" s="31"/>
      <c r="K10" s="31"/>
      <c r="L10" s="31"/>
      <c r="M10" s="31"/>
      <c r="N10" s="31"/>
      <c r="O10" s="31">
        <v>1.21</v>
      </c>
      <c r="P10" s="31"/>
      <c r="Q10" s="31"/>
      <c r="R10" s="31"/>
      <c r="S10" s="31"/>
      <c r="T10" s="31"/>
    </row>
    <row r="11" s="24" customFormat="1" ht="22.5" customHeight="1" spans="1:20">
      <c r="A11" s="30" t="s">
        <v>170</v>
      </c>
      <c r="B11" s="30" t="s">
        <v>173</v>
      </c>
      <c r="C11" s="30" t="s">
        <v>173</v>
      </c>
      <c r="D11" s="30" t="s">
        <v>2</v>
      </c>
      <c r="E11" s="30" t="s">
        <v>234</v>
      </c>
      <c r="F11" s="31">
        <v>99.54</v>
      </c>
      <c r="G11" s="31"/>
      <c r="H11" s="31"/>
      <c r="I11" s="31"/>
      <c r="J11" s="31"/>
      <c r="K11" s="31">
        <v>99.54</v>
      </c>
      <c r="L11" s="31"/>
      <c r="M11" s="31"/>
      <c r="N11" s="31"/>
      <c r="O11" s="31"/>
      <c r="P11" s="31"/>
      <c r="Q11" s="31"/>
      <c r="R11" s="31"/>
      <c r="S11" s="31"/>
      <c r="T11" s="31"/>
    </row>
    <row r="12" s="24" customFormat="1" ht="22.5" customHeight="1" spans="1:20">
      <c r="A12" s="30" t="s">
        <v>170</v>
      </c>
      <c r="B12" s="30" t="s">
        <v>173</v>
      </c>
      <c r="C12" s="30" t="s">
        <v>178</v>
      </c>
      <c r="D12" s="30" t="s">
        <v>2</v>
      </c>
      <c r="E12" s="30" t="s">
        <v>235</v>
      </c>
      <c r="F12" s="31">
        <v>49.77</v>
      </c>
      <c r="G12" s="31"/>
      <c r="H12" s="31"/>
      <c r="I12" s="31"/>
      <c r="J12" s="31"/>
      <c r="K12" s="31">
        <v>49.77</v>
      </c>
      <c r="L12" s="31"/>
      <c r="M12" s="31"/>
      <c r="N12" s="31"/>
      <c r="O12" s="31"/>
      <c r="P12" s="31"/>
      <c r="Q12" s="31"/>
      <c r="R12" s="31"/>
      <c r="S12" s="31"/>
      <c r="T12" s="31"/>
    </row>
    <row r="13" s="24" customFormat="1" ht="22.5" customHeight="1" spans="1:20">
      <c r="A13" s="30" t="s">
        <v>170</v>
      </c>
      <c r="B13" s="30" t="s">
        <v>181</v>
      </c>
      <c r="C13" s="30" t="s">
        <v>184</v>
      </c>
      <c r="D13" s="30" t="s">
        <v>2</v>
      </c>
      <c r="E13" s="30" t="s">
        <v>236</v>
      </c>
      <c r="F13" s="31">
        <v>4.35</v>
      </c>
      <c r="G13" s="31"/>
      <c r="H13" s="31"/>
      <c r="I13" s="31"/>
      <c r="J13" s="31"/>
      <c r="K13" s="31">
        <v>4.35</v>
      </c>
      <c r="L13" s="31"/>
      <c r="M13" s="31"/>
      <c r="N13" s="31"/>
      <c r="O13" s="31"/>
      <c r="P13" s="31"/>
      <c r="Q13" s="31"/>
      <c r="R13" s="31"/>
      <c r="S13" s="31"/>
      <c r="T13" s="31"/>
    </row>
    <row r="14" s="24" customFormat="1" ht="22.5" customHeight="1" spans="1:20">
      <c r="A14" s="30" t="s">
        <v>170</v>
      </c>
      <c r="B14" s="30" t="s">
        <v>181</v>
      </c>
      <c r="C14" s="30" t="s">
        <v>187</v>
      </c>
      <c r="D14" s="30" t="s">
        <v>2</v>
      </c>
      <c r="E14" s="30" t="s">
        <v>237</v>
      </c>
      <c r="F14" s="31">
        <v>6.22</v>
      </c>
      <c r="G14" s="31"/>
      <c r="H14" s="31"/>
      <c r="I14" s="31"/>
      <c r="J14" s="31"/>
      <c r="K14" s="31">
        <v>6.22</v>
      </c>
      <c r="L14" s="31"/>
      <c r="M14" s="31"/>
      <c r="N14" s="31"/>
      <c r="O14" s="31"/>
      <c r="P14" s="31"/>
      <c r="Q14" s="31"/>
      <c r="R14" s="31"/>
      <c r="S14" s="31"/>
      <c r="T14" s="31"/>
    </row>
    <row r="15" s="24" customFormat="1" ht="22.5" customHeight="1" spans="1:20">
      <c r="A15" s="30" t="s">
        <v>190</v>
      </c>
      <c r="B15" s="30" t="s">
        <v>199</v>
      </c>
      <c r="C15" s="30" t="s">
        <v>187</v>
      </c>
      <c r="D15" s="30" t="s">
        <v>2</v>
      </c>
      <c r="E15" s="30" t="s">
        <v>238</v>
      </c>
      <c r="F15" s="31">
        <v>75.86</v>
      </c>
      <c r="G15" s="31"/>
      <c r="H15" s="31"/>
      <c r="I15" s="31"/>
      <c r="J15" s="31"/>
      <c r="K15" s="31">
        <v>75.86</v>
      </c>
      <c r="L15" s="31"/>
      <c r="M15" s="31"/>
      <c r="N15" s="31"/>
      <c r="O15" s="31"/>
      <c r="P15" s="31"/>
      <c r="Q15" s="31"/>
      <c r="R15" s="31"/>
      <c r="S15" s="31"/>
      <c r="T15" s="31"/>
    </row>
    <row r="16" s="24" customFormat="1" ht="22.5" customHeight="1" spans="1:20">
      <c r="A16" s="30" t="s">
        <v>207</v>
      </c>
      <c r="B16" s="30" t="s">
        <v>187</v>
      </c>
      <c r="C16" s="30" t="s">
        <v>184</v>
      </c>
      <c r="D16" s="30" t="s">
        <v>2</v>
      </c>
      <c r="E16" s="30" t="s">
        <v>239</v>
      </c>
      <c r="F16" s="31">
        <v>74.66</v>
      </c>
      <c r="G16" s="31"/>
      <c r="H16" s="31"/>
      <c r="I16" s="31"/>
      <c r="J16" s="31"/>
      <c r="K16" s="31">
        <v>74.66</v>
      </c>
      <c r="L16" s="31"/>
      <c r="M16" s="31"/>
      <c r="N16" s="31"/>
      <c r="O16" s="31"/>
      <c r="P16" s="31"/>
      <c r="Q16" s="31"/>
      <c r="R16" s="31"/>
      <c r="S16" s="31"/>
      <c r="T16" s="3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zoomScale="130" zoomScaleNormal="130" workbookViewId="0">
      <selection activeCell="C29" sqref="C2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5" t="s">
        <v>240</v>
      </c>
      <c r="U1" s="15"/>
    </row>
    <row r="2" ht="32.4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1.1" customHeight="1" spans="1:2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31</v>
      </c>
      <c r="U3" s="8"/>
    </row>
    <row r="4" ht="19.55" customHeight="1" spans="1:21">
      <c r="A4" s="4" t="s">
        <v>158</v>
      </c>
      <c r="B4" s="4"/>
      <c r="C4" s="4"/>
      <c r="D4" s="4" t="s">
        <v>215</v>
      </c>
      <c r="E4" s="4" t="s">
        <v>216</v>
      </c>
      <c r="F4" s="4" t="s">
        <v>241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15" customHeight="1" spans="1:21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242</v>
      </c>
      <c r="I5" s="4" t="s">
        <v>243</v>
      </c>
      <c r="J5" s="4" t="s">
        <v>226</v>
      </c>
      <c r="K5" s="4" t="s">
        <v>135</v>
      </c>
      <c r="L5" s="4" t="s">
        <v>244</v>
      </c>
      <c r="M5" s="4" t="s">
        <v>245</v>
      </c>
      <c r="N5" s="4" t="s">
        <v>246</v>
      </c>
      <c r="O5" s="4" t="s">
        <v>228</v>
      </c>
      <c r="P5" s="4" t="s">
        <v>247</v>
      </c>
      <c r="Q5" s="4" t="s">
        <v>248</v>
      </c>
      <c r="R5" s="4" t="s">
        <v>249</v>
      </c>
      <c r="S5" s="4" t="s">
        <v>224</v>
      </c>
      <c r="T5" s="4" t="s">
        <v>227</v>
      </c>
      <c r="U5" s="4" t="s">
        <v>231</v>
      </c>
    </row>
    <row r="6" s="24" customFormat="1" ht="22.5" customHeight="1" spans="1:21">
      <c r="A6" s="30"/>
      <c r="B6" s="30"/>
      <c r="C6" s="30"/>
      <c r="D6" s="30"/>
      <c r="E6" s="30" t="s">
        <v>135</v>
      </c>
      <c r="F6" s="31">
        <v>1074.6</v>
      </c>
      <c r="G6" s="31">
        <v>1074.6</v>
      </c>
      <c r="H6" s="31">
        <v>932.54</v>
      </c>
      <c r="I6" s="31">
        <v>71.51</v>
      </c>
      <c r="J6" s="31">
        <v>70.55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="24" customFormat="1" ht="22.5" customHeight="1" spans="1:21">
      <c r="A7" s="30"/>
      <c r="B7" s="30"/>
      <c r="C7" s="30"/>
      <c r="D7" s="30" t="s">
        <v>153</v>
      </c>
      <c r="E7" s="30" t="s">
        <v>154</v>
      </c>
      <c r="F7" s="31">
        <v>1074.6</v>
      </c>
      <c r="G7" s="31">
        <v>1074.6</v>
      </c>
      <c r="H7" s="31">
        <v>932.54</v>
      </c>
      <c r="I7" s="31">
        <v>71.51</v>
      </c>
      <c r="J7" s="31">
        <v>70.55</v>
      </c>
      <c r="K7" s="31">
        <v>0</v>
      </c>
      <c r="L7" s="31">
        <v>0</v>
      </c>
      <c r="M7" s="31"/>
      <c r="N7" s="31"/>
      <c r="O7" s="31"/>
      <c r="P7" s="31"/>
      <c r="Q7" s="31"/>
      <c r="R7" s="31"/>
      <c r="S7" s="31"/>
      <c r="T7" s="31"/>
      <c r="U7" s="31"/>
    </row>
    <row r="8" s="24" customFormat="1" ht="22.5" customHeight="1" spans="1:21">
      <c r="A8" s="30"/>
      <c r="B8" s="30"/>
      <c r="C8" s="30"/>
      <c r="D8" s="30" t="s">
        <v>2</v>
      </c>
      <c r="E8" s="30" t="s">
        <v>4</v>
      </c>
      <c r="F8" s="31">
        <v>1074.6</v>
      </c>
      <c r="G8" s="31">
        <v>1074.6</v>
      </c>
      <c r="H8" s="31">
        <v>932.54</v>
      </c>
      <c r="I8" s="31">
        <v>71.51</v>
      </c>
      <c r="J8" s="31">
        <v>70.55</v>
      </c>
      <c r="K8" s="31">
        <v>0</v>
      </c>
      <c r="L8" s="31">
        <v>0</v>
      </c>
      <c r="M8" s="31"/>
      <c r="N8" s="31"/>
      <c r="O8" s="31"/>
      <c r="P8" s="31"/>
      <c r="Q8" s="31"/>
      <c r="R8" s="31"/>
      <c r="S8" s="31"/>
      <c r="T8" s="31"/>
      <c r="U8" s="31"/>
    </row>
    <row r="9" s="24" customFormat="1" ht="22.5" customHeight="1" spans="1:21">
      <c r="A9" s="30" t="s">
        <v>190</v>
      </c>
      <c r="B9" s="30" t="s">
        <v>193</v>
      </c>
      <c r="C9" s="30" t="s">
        <v>196</v>
      </c>
      <c r="D9" s="30" t="s">
        <v>2</v>
      </c>
      <c r="E9" s="30" t="s">
        <v>232</v>
      </c>
      <c r="F9" s="31">
        <v>762.99</v>
      </c>
      <c r="G9" s="31">
        <v>762.99</v>
      </c>
      <c r="H9" s="31">
        <v>622.14</v>
      </c>
      <c r="I9" s="31">
        <v>71.51</v>
      </c>
      <c r="J9" s="31">
        <v>69.34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="24" customFormat="1" ht="22.5" customHeight="1" spans="1:21">
      <c r="A10" s="30" t="s">
        <v>190</v>
      </c>
      <c r="B10" s="30" t="s">
        <v>199</v>
      </c>
      <c r="C10" s="30" t="s">
        <v>204</v>
      </c>
      <c r="D10" s="30" t="s">
        <v>2</v>
      </c>
      <c r="E10" s="30" t="s">
        <v>233</v>
      </c>
      <c r="F10" s="31">
        <v>1.21</v>
      </c>
      <c r="G10" s="31">
        <v>1.21</v>
      </c>
      <c r="H10" s="31"/>
      <c r="I10" s="31"/>
      <c r="J10" s="31">
        <v>1.21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="24" customFormat="1" ht="22.5" customHeight="1" spans="1:21">
      <c r="A11" s="30" t="s">
        <v>170</v>
      </c>
      <c r="B11" s="30" t="s">
        <v>173</v>
      </c>
      <c r="C11" s="30" t="s">
        <v>173</v>
      </c>
      <c r="D11" s="30" t="s">
        <v>2</v>
      </c>
      <c r="E11" s="30" t="s">
        <v>234</v>
      </c>
      <c r="F11" s="31">
        <v>99.54</v>
      </c>
      <c r="G11" s="31">
        <v>99.54</v>
      </c>
      <c r="H11" s="31">
        <v>99.54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="24" customFormat="1" ht="22.5" customHeight="1" spans="1:21">
      <c r="A12" s="30" t="s">
        <v>170</v>
      </c>
      <c r="B12" s="30" t="s">
        <v>173</v>
      </c>
      <c r="C12" s="30" t="s">
        <v>178</v>
      </c>
      <c r="D12" s="30" t="s">
        <v>2</v>
      </c>
      <c r="E12" s="30" t="s">
        <v>235</v>
      </c>
      <c r="F12" s="31">
        <v>49.77</v>
      </c>
      <c r="G12" s="31">
        <v>49.77</v>
      </c>
      <c r="H12" s="31">
        <v>49.77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="24" customFormat="1" ht="22.5" customHeight="1" spans="1:21">
      <c r="A13" s="30" t="s">
        <v>170</v>
      </c>
      <c r="B13" s="30" t="s">
        <v>181</v>
      </c>
      <c r="C13" s="30" t="s">
        <v>184</v>
      </c>
      <c r="D13" s="30" t="s">
        <v>2</v>
      </c>
      <c r="E13" s="30" t="s">
        <v>236</v>
      </c>
      <c r="F13" s="31">
        <v>4.35</v>
      </c>
      <c r="G13" s="31">
        <v>4.35</v>
      </c>
      <c r="H13" s="31">
        <v>4.35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="24" customFormat="1" ht="22.5" customHeight="1" spans="1:21">
      <c r="A14" s="30" t="s">
        <v>170</v>
      </c>
      <c r="B14" s="30" t="s">
        <v>181</v>
      </c>
      <c r="C14" s="30" t="s">
        <v>187</v>
      </c>
      <c r="D14" s="30" t="s">
        <v>2</v>
      </c>
      <c r="E14" s="30" t="s">
        <v>237</v>
      </c>
      <c r="F14" s="31">
        <v>6.22</v>
      </c>
      <c r="G14" s="31">
        <v>6.22</v>
      </c>
      <c r="H14" s="31">
        <v>6.22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="24" customFormat="1" ht="22.5" customHeight="1" spans="1:21">
      <c r="A15" s="30" t="s">
        <v>190</v>
      </c>
      <c r="B15" s="30" t="s">
        <v>199</v>
      </c>
      <c r="C15" s="30" t="s">
        <v>187</v>
      </c>
      <c r="D15" s="30" t="s">
        <v>2</v>
      </c>
      <c r="E15" s="30" t="s">
        <v>238</v>
      </c>
      <c r="F15" s="31">
        <v>75.86</v>
      </c>
      <c r="G15" s="31">
        <v>75.86</v>
      </c>
      <c r="H15" s="31">
        <v>75.86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="24" customFormat="1" ht="22.5" customHeight="1" spans="1:21">
      <c r="A16" s="30" t="s">
        <v>207</v>
      </c>
      <c r="B16" s="30" t="s">
        <v>187</v>
      </c>
      <c r="C16" s="30" t="s">
        <v>184</v>
      </c>
      <c r="D16" s="30" t="s">
        <v>2</v>
      </c>
      <c r="E16" s="30" t="s">
        <v>239</v>
      </c>
      <c r="F16" s="31">
        <v>74.66</v>
      </c>
      <c r="G16" s="31">
        <v>74.66</v>
      </c>
      <c r="H16" s="31">
        <v>74.66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27" workbookViewId="0">
      <selection activeCell="C29" sqref="C29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1"/>
      <c r="D1" s="15" t="s">
        <v>250</v>
      </c>
    </row>
    <row r="2" ht="27.85" customHeight="1" spans="1:4">
      <c r="A2" s="16" t="s">
        <v>12</v>
      </c>
      <c r="B2" s="16"/>
      <c r="C2" s="16"/>
      <c r="D2" s="16"/>
    </row>
    <row r="3" ht="16.55" customHeight="1" spans="1:5">
      <c r="A3" s="10" t="s">
        <v>30</v>
      </c>
      <c r="B3" s="10"/>
      <c r="C3" s="10"/>
      <c r="D3" s="8" t="s">
        <v>31</v>
      </c>
      <c r="E3" s="1"/>
    </row>
    <row r="4" ht="17.65" customHeight="1" spans="1:5">
      <c r="A4" s="11" t="s">
        <v>32</v>
      </c>
      <c r="B4" s="11"/>
      <c r="C4" s="11" t="s">
        <v>33</v>
      </c>
      <c r="D4" s="11"/>
      <c r="E4" s="54"/>
    </row>
    <row r="5" ht="17.65" customHeight="1" spans="1:5">
      <c r="A5" s="11" t="s">
        <v>34</v>
      </c>
      <c r="B5" s="11" t="s">
        <v>35</v>
      </c>
      <c r="C5" s="11" t="s">
        <v>34</v>
      </c>
      <c r="D5" s="11" t="s">
        <v>35</v>
      </c>
      <c r="E5" s="54"/>
    </row>
    <row r="6" ht="17.65" customHeight="1" spans="1:5">
      <c r="A6" s="14" t="s">
        <v>251</v>
      </c>
      <c r="B6" s="31">
        <v>1074.6</v>
      </c>
      <c r="C6" s="14" t="s">
        <v>252</v>
      </c>
      <c r="D6" s="32">
        <v>1074.6</v>
      </c>
      <c r="E6" s="55"/>
    </row>
    <row r="7" ht="17.65" customHeight="1" spans="1:5">
      <c r="A7" s="5" t="s">
        <v>253</v>
      </c>
      <c r="B7" s="56">
        <v>1074.6</v>
      </c>
      <c r="C7" s="5" t="s">
        <v>40</v>
      </c>
      <c r="D7" s="19"/>
      <c r="E7" s="55"/>
    </row>
    <row r="8" ht="17.65" customHeight="1" spans="1:5">
      <c r="A8" s="5" t="s">
        <v>254</v>
      </c>
      <c r="B8" s="6"/>
      <c r="C8" s="5" t="s">
        <v>44</v>
      </c>
      <c r="D8" s="19"/>
      <c r="E8" s="55"/>
    </row>
    <row r="9" ht="27.1" customHeight="1" spans="1:5">
      <c r="A9" s="5" t="s">
        <v>47</v>
      </c>
      <c r="B9" s="6"/>
      <c r="C9" s="5" t="s">
        <v>48</v>
      </c>
      <c r="D9" s="19"/>
      <c r="E9" s="55"/>
    </row>
    <row r="10" ht="17.65" customHeight="1" spans="1:5">
      <c r="A10" s="5" t="s">
        <v>255</v>
      </c>
      <c r="B10" s="6"/>
      <c r="C10" s="5" t="s">
        <v>52</v>
      </c>
      <c r="D10" s="19"/>
      <c r="E10" s="55"/>
    </row>
    <row r="11" ht="17.65" customHeight="1" spans="1:5">
      <c r="A11" s="5" t="s">
        <v>256</v>
      </c>
      <c r="B11" s="6"/>
      <c r="C11" s="5" t="s">
        <v>56</v>
      </c>
      <c r="D11" s="19"/>
      <c r="E11" s="55"/>
    </row>
    <row r="12" ht="17.65" customHeight="1" spans="1:5">
      <c r="A12" s="5" t="s">
        <v>257</v>
      </c>
      <c r="B12" s="6"/>
      <c r="C12" s="5" t="s">
        <v>60</v>
      </c>
      <c r="D12" s="19"/>
      <c r="E12" s="55"/>
    </row>
    <row r="13" ht="17.65" customHeight="1" spans="1:5">
      <c r="A13" s="14" t="s">
        <v>258</v>
      </c>
      <c r="B13" s="13"/>
      <c r="C13" s="5" t="s">
        <v>64</v>
      </c>
      <c r="D13" s="19"/>
      <c r="E13" s="55"/>
    </row>
    <row r="14" ht="17.65" customHeight="1" spans="1:5">
      <c r="A14" s="5" t="s">
        <v>253</v>
      </c>
      <c r="B14" s="6"/>
      <c r="C14" s="5" t="s">
        <v>68</v>
      </c>
      <c r="D14" s="57">
        <v>235.75</v>
      </c>
      <c r="E14" s="55"/>
    </row>
    <row r="15" ht="17.65" customHeight="1" spans="1:5">
      <c r="A15" s="5" t="s">
        <v>255</v>
      </c>
      <c r="B15" s="6"/>
      <c r="C15" s="5" t="s">
        <v>72</v>
      </c>
      <c r="D15" s="57"/>
      <c r="E15" s="55"/>
    </row>
    <row r="16" ht="17.65" customHeight="1" spans="1:5">
      <c r="A16" s="5" t="s">
        <v>256</v>
      </c>
      <c r="B16" s="6"/>
      <c r="C16" s="5" t="s">
        <v>76</v>
      </c>
      <c r="D16" s="57">
        <v>764.19</v>
      </c>
      <c r="E16" s="55"/>
    </row>
    <row r="17" ht="17.65" customHeight="1" spans="1:5">
      <c r="A17" s="5" t="s">
        <v>257</v>
      </c>
      <c r="B17" s="6"/>
      <c r="C17" s="5" t="s">
        <v>80</v>
      </c>
      <c r="D17" s="19"/>
      <c r="E17" s="55"/>
    </row>
    <row r="18" ht="17.65" customHeight="1" spans="1:5">
      <c r="A18" s="5"/>
      <c r="B18" s="6"/>
      <c r="C18" s="5" t="s">
        <v>84</v>
      </c>
      <c r="D18" s="19"/>
      <c r="E18" s="55"/>
    </row>
    <row r="19" ht="17.65" customHeight="1" spans="1:5">
      <c r="A19" s="5"/>
      <c r="B19" s="5"/>
      <c r="C19" s="5" t="s">
        <v>88</v>
      </c>
      <c r="D19" s="19"/>
      <c r="E19" s="55"/>
    </row>
    <row r="20" ht="17.65" customHeight="1" spans="1:5">
      <c r="A20" s="5"/>
      <c r="B20" s="5"/>
      <c r="C20" s="5" t="s">
        <v>92</v>
      </c>
      <c r="D20" s="19"/>
      <c r="E20" s="55"/>
    </row>
    <row r="21" ht="17.65" customHeight="1" spans="1:5">
      <c r="A21" s="5"/>
      <c r="B21" s="5"/>
      <c r="C21" s="5" t="s">
        <v>96</v>
      </c>
      <c r="D21" s="19"/>
      <c r="E21" s="55"/>
    </row>
    <row r="22" ht="17.65" customHeight="1" spans="1:5">
      <c r="A22" s="5"/>
      <c r="B22" s="5"/>
      <c r="C22" s="5" t="s">
        <v>99</v>
      </c>
      <c r="D22" s="19"/>
      <c r="E22" s="55"/>
    </row>
    <row r="23" ht="17.65" customHeight="1" spans="1:5">
      <c r="A23" s="5"/>
      <c r="B23" s="5"/>
      <c r="C23" s="5" t="s">
        <v>102</v>
      </c>
      <c r="D23" s="19"/>
      <c r="E23" s="55"/>
    </row>
    <row r="24" ht="17.65" customHeight="1" spans="1:5">
      <c r="A24" s="5"/>
      <c r="B24" s="5"/>
      <c r="C24" s="5" t="s">
        <v>104</v>
      </c>
      <c r="D24" s="19"/>
      <c r="E24" s="55"/>
    </row>
    <row r="25" ht="17.65" customHeight="1" spans="1:5">
      <c r="A25" s="5"/>
      <c r="B25" s="5"/>
      <c r="C25" s="5" t="s">
        <v>106</v>
      </c>
      <c r="D25" s="19"/>
      <c r="E25" s="55"/>
    </row>
    <row r="26" ht="17.65" customHeight="1" spans="1:5">
      <c r="A26" s="5"/>
      <c r="B26" s="5"/>
      <c r="C26" s="5" t="s">
        <v>108</v>
      </c>
      <c r="D26" s="19">
        <v>74.66</v>
      </c>
      <c r="E26" s="55"/>
    </row>
    <row r="27" ht="17.65" customHeight="1" spans="1:5">
      <c r="A27" s="5"/>
      <c r="B27" s="5"/>
      <c r="C27" s="5" t="s">
        <v>110</v>
      </c>
      <c r="D27" s="19"/>
      <c r="E27" s="55"/>
    </row>
    <row r="28" ht="17.65" customHeight="1" spans="1:5">
      <c r="A28" s="5"/>
      <c r="B28" s="5"/>
      <c r="C28" s="5" t="s">
        <v>112</v>
      </c>
      <c r="D28" s="19"/>
      <c r="E28" s="55"/>
    </row>
    <row r="29" ht="17.65" customHeight="1" spans="1:5">
      <c r="A29" s="5"/>
      <c r="B29" s="5"/>
      <c r="C29" s="5" t="s">
        <v>114</v>
      </c>
      <c r="D29" s="19"/>
      <c r="E29" s="55"/>
    </row>
    <row r="30" ht="17.65" customHeight="1" spans="1:5">
      <c r="A30" s="5"/>
      <c r="B30" s="5"/>
      <c r="C30" s="5" t="s">
        <v>116</v>
      </c>
      <c r="D30" s="19"/>
      <c r="E30" s="55"/>
    </row>
    <row r="31" ht="17.65" customHeight="1" spans="1:5">
      <c r="A31" s="5"/>
      <c r="B31" s="5"/>
      <c r="C31" s="5" t="s">
        <v>118</v>
      </c>
      <c r="D31" s="19"/>
      <c r="E31" s="55"/>
    </row>
    <row r="32" ht="17.65" customHeight="1" spans="1:5">
      <c r="A32" s="5"/>
      <c r="B32" s="5"/>
      <c r="C32" s="5" t="s">
        <v>120</v>
      </c>
      <c r="D32" s="19"/>
      <c r="E32" s="55"/>
    </row>
    <row r="33" ht="17.65" customHeight="1" spans="1:5">
      <c r="A33" s="5"/>
      <c r="B33" s="5"/>
      <c r="C33" s="5" t="s">
        <v>122</v>
      </c>
      <c r="D33" s="19"/>
      <c r="E33" s="55"/>
    </row>
    <row r="34" ht="17.65" customHeight="1" spans="1:5">
      <c r="A34" s="5"/>
      <c r="B34" s="5"/>
      <c r="C34" s="5" t="s">
        <v>123</v>
      </c>
      <c r="D34" s="19"/>
      <c r="E34" s="55"/>
    </row>
    <row r="35" ht="17.65" customHeight="1" spans="1:5">
      <c r="A35" s="5"/>
      <c r="B35" s="5"/>
      <c r="C35" s="5" t="s">
        <v>124</v>
      </c>
      <c r="D35" s="19"/>
      <c r="E35" s="55"/>
    </row>
    <row r="36" ht="17.65" customHeight="1" spans="1:5">
      <c r="A36" s="5"/>
      <c r="B36" s="5"/>
      <c r="C36" s="5" t="s">
        <v>125</v>
      </c>
      <c r="D36" s="19"/>
      <c r="E36" s="55"/>
    </row>
    <row r="37" ht="17.65" customHeight="1" spans="1:5">
      <c r="A37" s="5"/>
      <c r="B37" s="5"/>
      <c r="C37" s="5"/>
      <c r="D37" s="5"/>
      <c r="E37" s="55"/>
    </row>
    <row r="38" ht="17.65" customHeight="1" spans="1:5">
      <c r="A38" s="14"/>
      <c r="B38" s="14"/>
      <c r="C38" s="14" t="s">
        <v>259</v>
      </c>
      <c r="D38" s="13"/>
      <c r="E38" s="58"/>
    </row>
    <row r="39" ht="17.65" customHeight="1" spans="1:5">
      <c r="A39" s="14"/>
      <c r="B39" s="14"/>
      <c r="C39" s="14"/>
      <c r="D39" s="14"/>
      <c r="E39" s="58"/>
    </row>
    <row r="40" ht="17.65" customHeight="1" spans="1:5">
      <c r="A40" s="4" t="s">
        <v>260</v>
      </c>
      <c r="B40" s="31">
        <v>1074.6</v>
      </c>
      <c r="C40" s="4" t="s">
        <v>261</v>
      </c>
      <c r="D40" s="31">
        <v>1074.6</v>
      </c>
      <c r="E40" s="5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145" zoomScaleNormal="145" topLeftCell="B1" workbookViewId="0">
      <pane ySplit="6" topLeftCell="A7" activePane="bottomLeft" state="frozen"/>
      <selection/>
      <selection pane="bottomLeft" activeCell="C29" sqref="C29"/>
    </sheetView>
  </sheetViews>
  <sheetFormatPr defaultColWidth="10" defaultRowHeight="13.5"/>
  <cols>
    <col min="1" max="1" width="3.66666666666667" style="46" customWidth="1"/>
    <col min="2" max="2" width="4.88333333333333" style="46" customWidth="1"/>
    <col min="3" max="3" width="4.75" style="46" customWidth="1"/>
    <col min="4" max="4" width="14.6583333333333" style="46" customWidth="1"/>
    <col min="5" max="5" width="24.8333333333333" style="46" customWidth="1"/>
    <col min="6" max="6" width="13.975" style="46" customWidth="1"/>
    <col min="7" max="7" width="11.5333333333333" style="46" customWidth="1"/>
    <col min="8" max="8" width="9.09166666666667" style="46" customWidth="1"/>
    <col min="9" max="9" width="9.63333333333333" style="46" customWidth="1"/>
    <col min="10" max="10" width="10.45" style="46" customWidth="1"/>
    <col min="11" max="11" width="11.4" style="46" customWidth="1"/>
    <col min="12" max="12" width="15.875" style="46" customWidth="1"/>
    <col min="13" max="16384" width="10" style="46"/>
  </cols>
  <sheetData>
    <row r="1" ht="14.3" customHeight="1" spans="1:12">
      <c r="A1" s="34"/>
      <c r="D1" s="34"/>
      <c r="L1" s="35" t="s">
        <v>262</v>
      </c>
    </row>
    <row r="2" ht="37.65" customHeight="1" spans="1:12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1.1" customHeight="1" spans="1:12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53" t="s">
        <v>31</v>
      </c>
      <c r="L3" s="53"/>
    </row>
    <row r="4" ht="17.3" customHeight="1" spans="1:12">
      <c r="A4" s="39" t="s">
        <v>158</v>
      </c>
      <c r="B4" s="39"/>
      <c r="C4" s="39"/>
      <c r="D4" s="39" t="s">
        <v>159</v>
      </c>
      <c r="E4" s="39" t="s">
        <v>160</v>
      </c>
      <c r="F4" s="39" t="s">
        <v>135</v>
      </c>
      <c r="G4" s="39" t="s">
        <v>161</v>
      </c>
      <c r="H4" s="39"/>
      <c r="I4" s="39"/>
      <c r="J4" s="39"/>
      <c r="K4" s="39"/>
      <c r="L4" s="39" t="s">
        <v>162</v>
      </c>
    </row>
    <row r="5" ht="15.05" customHeight="1" spans="1:12">
      <c r="A5" s="39"/>
      <c r="B5" s="39"/>
      <c r="C5" s="39"/>
      <c r="D5" s="39"/>
      <c r="E5" s="39"/>
      <c r="F5" s="39"/>
      <c r="G5" s="39" t="s">
        <v>137</v>
      </c>
      <c r="H5" s="39" t="s">
        <v>263</v>
      </c>
      <c r="I5" s="39"/>
      <c r="J5" s="39"/>
      <c r="K5" s="39" t="s">
        <v>264</v>
      </c>
      <c r="L5" s="39"/>
    </row>
    <row r="6" ht="21.1" customHeight="1" spans="1:12">
      <c r="A6" s="39" t="s">
        <v>166</v>
      </c>
      <c r="B6" s="39" t="s">
        <v>167</v>
      </c>
      <c r="C6" s="39" t="s">
        <v>168</v>
      </c>
      <c r="D6" s="39"/>
      <c r="E6" s="39"/>
      <c r="F6" s="39"/>
      <c r="G6" s="39"/>
      <c r="H6" s="39" t="s">
        <v>242</v>
      </c>
      <c r="I6" s="39" t="s">
        <v>265</v>
      </c>
      <c r="J6" s="39" t="s">
        <v>226</v>
      </c>
      <c r="K6" s="39"/>
      <c r="L6" s="39"/>
    </row>
    <row r="7" ht="19.9" customHeight="1" spans="1:12">
      <c r="A7" s="48"/>
      <c r="B7" s="48"/>
      <c r="C7" s="48"/>
      <c r="D7" s="49"/>
      <c r="E7" s="49" t="s">
        <v>135</v>
      </c>
      <c r="F7" s="50">
        <f>G7</f>
        <v>1074.6</v>
      </c>
      <c r="G7" s="50">
        <f>H7+I7+J7+K7+L7</f>
        <v>1074.6</v>
      </c>
      <c r="H7" s="50">
        <f>H8</f>
        <v>932.54</v>
      </c>
      <c r="I7" s="50">
        <f>I8</f>
        <v>0</v>
      </c>
      <c r="J7" s="50">
        <f>J8</f>
        <v>70.55</v>
      </c>
      <c r="K7" s="50">
        <f>K8</f>
        <v>71.51</v>
      </c>
      <c r="L7" s="50">
        <f>L8</f>
        <v>0</v>
      </c>
    </row>
    <row r="8" ht="19.9" customHeight="1" spans="1:12">
      <c r="A8" s="48"/>
      <c r="B8" s="48"/>
      <c r="C8" s="48"/>
      <c r="D8" s="40" t="s">
        <v>153</v>
      </c>
      <c r="E8" s="40" t="s">
        <v>154</v>
      </c>
      <c r="F8" s="50">
        <f t="shared" ref="F8:F25" si="0">G8</f>
        <v>1074.6</v>
      </c>
      <c r="G8" s="50">
        <f t="shared" ref="G8:G25" si="1">H8+I8+J8+K8+L8</f>
        <v>1074.6</v>
      </c>
      <c r="H8" s="50">
        <f>H9</f>
        <v>932.54</v>
      </c>
      <c r="I8" s="50">
        <f>I9</f>
        <v>0</v>
      </c>
      <c r="J8" s="50">
        <f>J9</f>
        <v>70.55</v>
      </c>
      <c r="K8" s="50">
        <f>K9</f>
        <v>71.51</v>
      </c>
      <c r="L8" s="50">
        <f>L9</f>
        <v>0</v>
      </c>
    </row>
    <row r="9" ht="19.9" customHeight="1" spans="1:12">
      <c r="A9" s="48"/>
      <c r="B9" s="48"/>
      <c r="C9" s="48"/>
      <c r="D9" s="40" t="s">
        <v>155</v>
      </c>
      <c r="E9" s="40" t="s">
        <v>156</v>
      </c>
      <c r="F9" s="50">
        <f t="shared" si="0"/>
        <v>1074.6</v>
      </c>
      <c r="G9" s="50">
        <f t="shared" si="1"/>
        <v>1074.6</v>
      </c>
      <c r="H9" s="50">
        <f>H10+H17+H23</f>
        <v>932.54</v>
      </c>
      <c r="I9" s="50">
        <f>I10+I17+I23</f>
        <v>0</v>
      </c>
      <c r="J9" s="50">
        <f>J10+J17+J23</f>
        <v>70.55</v>
      </c>
      <c r="K9" s="50">
        <f>K10+K17+K23</f>
        <v>71.51</v>
      </c>
      <c r="L9" s="50">
        <f>L10+L17+L23</f>
        <v>0</v>
      </c>
    </row>
    <row r="10" ht="19.9" customHeight="1" spans="1:12">
      <c r="A10" s="44" t="s">
        <v>170</v>
      </c>
      <c r="B10" s="44"/>
      <c r="C10" s="44"/>
      <c r="D10" s="49" t="s">
        <v>171</v>
      </c>
      <c r="E10" s="49" t="s">
        <v>172</v>
      </c>
      <c r="F10" s="50">
        <f t="shared" si="0"/>
        <v>159.88</v>
      </c>
      <c r="G10" s="50">
        <f t="shared" si="1"/>
        <v>159.88</v>
      </c>
      <c r="H10" s="50">
        <f>H11+H14</f>
        <v>159.88</v>
      </c>
      <c r="I10" s="50">
        <f>I11+I14</f>
        <v>0</v>
      </c>
      <c r="J10" s="50">
        <f>J11+J14</f>
        <v>0</v>
      </c>
      <c r="K10" s="50">
        <f>K11+K14</f>
        <v>0</v>
      </c>
      <c r="L10" s="50">
        <f>L11+L14</f>
        <v>0</v>
      </c>
    </row>
    <row r="11" ht="19.9" customHeight="1" spans="1:12">
      <c r="A11" s="44" t="s">
        <v>170</v>
      </c>
      <c r="B11" s="44" t="s">
        <v>173</v>
      </c>
      <c r="C11" s="44"/>
      <c r="D11" s="49" t="s">
        <v>266</v>
      </c>
      <c r="E11" s="49" t="s">
        <v>267</v>
      </c>
      <c r="F11" s="50">
        <f t="shared" si="0"/>
        <v>149.31</v>
      </c>
      <c r="G11" s="50">
        <f t="shared" si="1"/>
        <v>149.31</v>
      </c>
      <c r="H11" s="50">
        <f>H12+H13</f>
        <v>149.31</v>
      </c>
      <c r="I11" s="50">
        <f>I12+I13</f>
        <v>0</v>
      </c>
      <c r="J11" s="50">
        <f>J12+J13</f>
        <v>0</v>
      </c>
      <c r="K11" s="50">
        <f>K12+K13</f>
        <v>0</v>
      </c>
      <c r="L11" s="50">
        <f>L12+L13</f>
        <v>0</v>
      </c>
    </row>
    <row r="12" ht="19.9" customHeight="1" spans="1:12">
      <c r="A12" s="51" t="s">
        <v>170</v>
      </c>
      <c r="B12" s="51" t="s">
        <v>173</v>
      </c>
      <c r="C12" s="51" t="s">
        <v>173</v>
      </c>
      <c r="D12" s="42" t="s">
        <v>268</v>
      </c>
      <c r="E12" s="48" t="s">
        <v>269</v>
      </c>
      <c r="F12" s="50">
        <f t="shared" si="0"/>
        <v>99.54</v>
      </c>
      <c r="G12" s="50">
        <f t="shared" si="1"/>
        <v>99.54</v>
      </c>
      <c r="H12" s="31">
        <v>99.54</v>
      </c>
      <c r="I12" s="52"/>
      <c r="J12" s="52"/>
      <c r="K12" s="52"/>
      <c r="L12" s="52"/>
    </row>
    <row r="13" ht="19.9" customHeight="1" spans="1:12">
      <c r="A13" s="51" t="s">
        <v>170</v>
      </c>
      <c r="B13" s="51" t="s">
        <v>173</v>
      </c>
      <c r="C13" s="51" t="s">
        <v>178</v>
      </c>
      <c r="D13" s="42" t="s">
        <v>270</v>
      </c>
      <c r="E13" s="48" t="s">
        <v>271</v>
      </c>
      <c r="F13" s="50">
        <f t="shared" si="0"/>
        <v>49.77</v>
      </c>
      <c r="G13" s="50">
        <f t="shared" si="1"/>
        <v>49.77</v>
      </c>
      <c r="H13" s="31">
        <v>49.77</v>
      </c>
      <c r="I13" s="52"/>
      <c r="J13" s="52"/>
      <c r="K13" s="52"/>
      <c r="L13" s="52"/>
    </row>
    <row r="14" ht="19.9" customHeight="1" spans="1:12">
      <c r="A14" s="44" t="s">
        <v>170</v>
      </c>
      <c r="B14" s="44" t="s">
        <v>181</v>
      </c>
      <c r="C14" s="44"/>
      <c r="D14" s="49" t="s">
        <v>272</v>
      </c>
      <c r="E14" s="49" t="s">
        <v>273</v>
      </c>
      <c r="F14" s="50">
        <f t="shared" si="0"/>
        <v>10.57</v>
      </c>
      <c r="G14" s="50">
        <f t="shared" si="1"/>
        <v>10.57</v>
      </c>
      <c r="H14" s="50">
        <f>H15+H16</f>
        <v>10.57</v>
      </c>
      <c r="I14" s="50">
        <f>I15+I16</f>
        <v>0</v>
      </c>
      <c r="J14" s="50">
        <f>J15+J16</f>
        <v>0</v>
      </c>
      <c r="K14" s="50">
        <f>K15+K16</f>
        <v>0</v>
      </c>
      <c r="L14" s="50">
        <f>L15+L16</f>
        <v>0</v>
      </c>
    </row>
    <row r="15" ht="19.9" customHeight="1" spans="1:12">
      <c r="A15" s="51" t="s">
        <v>170</v>
      </c>
      <c r="B15" s="51" t="s">
        <v>181</v>
      </c>
      <c r="C15" s="51" t="s">
        <v>184</v>
      </c>
      <c r="D15" s="42" t="s">
        <v>274</v>
      </c>
      <c r="E15" s="48" t="s">
        <v>275</v>
      </c>
      <c r="F15" s="50">
        <f t="shared" si="0"/>
        <v>4.35</v>
      </c>
      <c r="G15" s="50">
        <f t="shared" si="1"/>
        <v>4.35</v>
      </c>
      <c r="H15" s="31">
        <v>4.35</v>
      </c>
      <c r="I15" s="52"/>
      <c r="J15" s="52"/>
      <c r="K15" s="52"/>
      <c r="L15" s="52"/>
    </row>
    <row r="16" ht="19.9" customHeight="1" spans="1:12">
      <c r="A16" s="51" t="s">
        <v>170</v>
      </c>
      <c r="B16" s="51" t="s">
        <v>181</v>
      </c>
      <c r="C16" s="51" t="s">
        <v>187</v>
      </c>
      <c r="D16" s="42" t="s">
        <v>276</v>
      </c>
      <c r="E16" s="48" t="s">
        <v>277</v>
      </c>
      <c r="F16" s="50">
        <f t="shared" si="0"/>
        <v>6.22</v>
      </c>
      <c r="G16" s="50">
        <f t="shared" si="1"/>
        <v>6.22</v>
      </c>
      <c r="H16" s="31">
        <v>6.22</v>
      </c>
      <c r="I16" s="52"/>
      <c r="J16" s="52"/>
      <c r="K16" s="52"/>
      <c r="L16" s="52"/>
    </row>
    <row r="17" ht="19.9" customHeight="1" spans="1:12">
      <c r="A17" s="44" t="s">
        <v>190</v>
      </c>
      <c r="B17" s="44"/>
      <c r="C17" s="44"/>
      <c r="D17" s="49" t="s">
        <v>191</v>
      </c>
      <c r="E17" s="49" t="s">
        <v>192</v>
      </c>
      <c r="F17" s="50">
        <f t="shared" si="0"/>
        <v>840.06</v>
      </c>
      <c r="G17" s="50">
        <f t="shared" si="1"/>
        <v>840.06</v>
      </c>
      <c r="H17" s="50">
        <f>H18+H20</f>
        <v>698</v>
      </c>
      <c r="I17" s="50">
        <f>I18+I20</f>
        <v>0</v>
      </c>
      <c r="J17" s="50">
        <f>J18+J20</f>
        <v>70.55</v>
      </c>
      <c r="K17" s="50">
        <f>K18+K20</f>
        <v>71.51</v>
      </c>
      <c r="L17" s="50">
        <f>L18+L20</f>
        <v>0</v>
      </c>
    </row>
    <row r="18" ht="19.9" customHeight="1" spans="1:12">
      <c r="A18" s="44" t="s">
        <v>190</v>
      </c>
      <c r="B18" s="44" t="s">
        <v>193</v>
      </c>
      <c r="C18" s="44"/>
      <c r="D18" s="49" t="s">
        <v>278</v>
      </c>
      <c r="E18" s="49" t="s">
        <v>279</v>
      </c>
      <c r="F18" s="50">
        <f t="shared" si="0"/>
        <v>762.99</v>
      </c>
      <c r="G18" s="50">
        <f t="shared" si="1"/>
        <v>762.99</v>
      </c>
      <c r="H18" s="50">
        <f>H19</f>
        <v>622.14</v>
      </c>
      <c r="I18" s="50">
        <f>I19</f>
        <v>0</v>
      </c>
      <c r="J18" s="50">
        <f>J19</f>
        <v>69.34</v>
      </c>
      <c r="K18" s="50">
        <f>K19</f>
        <v>71.51</v>
      </c>
      <c r="L18" s="50">
        <f>L19</f>
        <v>0</v>
      </c>
    </row>
    <row r="19" ht="19.9" customHeight="1" spans="1:12">
      <c r="A19" s="51" t="s">
        <v>190</v>
      </c>
      <c r="B19" s="51" t="s">
        <v>193</v>
      </c>
      <c r="C19" s="51" t="s">
        <v>196</v>
      </c>
      <c r="D19" s="42" t="s">
        <v>280</v>
      </c>
      <c r="E19" s="48" t="s">
        <v>281</v>
      </c>
      <c r="F19" s="50">
        <f t="shared" si="0"/>
        <v>762.99</v>
      </c>
      <c r="G19" s="50">
        <f t="shared" si="1"/>
        <v>762.99</v>
      </c>
      <c r="H19" s="31">
        <v>622.14</v>
      </c>
      <c r="I19" s="31"/>
      <c r="J19" s="31">
        <v>69.34</v>
      </c>
      <c r="K19" s="31">
        <v>71.51</v>
      </c>
      <c r="L19" s="52"/>
    </row>
    <row r="20" ht="19.9" customHeight="1" spans="1:12">
      <c r="A20" s="44" t="s">
        <v>190</v>
      </c>
      <c r="B20" s="44" t="s">
        <v>199</v>
      </c>
      <c r="C20" s="44"/>
      <c r="D20" s="49" t="s">
        <v>282</v>
      </c>
      <c r="E20" s="49" t="s">
        <v>283</v>
      </c>
      <c r="F20" s="50">
        <f t="shared" si="0"/>
        <v>77.07</v>
      </c>
      <c r="G20" s="50">
        <f t="shared" si="1"/>
        <v>77.07</v>
      </c>
      <c r="H20" s="50">
        <f>H21+H22</f>
        <v>75.86</v>
      </c>
      <c r="I20" s="50">
        <f>I21+I22</f>
        <v>0</v>
      </c>
      <c r="J20" s="50">
        <f>J21+J22</f>
        <v>1.21</v>
      </c>
      <c r="K20" s="50">
        <f>K21+K22</f>
        <v>0</v>
      </c>
      <c r="L20" s="50">
        <f>L21+L22</f>
        <v>0</v>
      </c>
    </row>
    <row r="21" ht="19.9" customHeight="1" spans="1:12">
      <c r="A21" s="51" t="s">
        <v>190</v>
      </c>
      <c r="B21" s="51" t="s">
        <v>199</v>
      </c>
      <c r="C21" s="51" t="s">
        <v>187</v>
      </c>
      <c r="D21" s="42" t="s">
        <v>284</v>
      </c>
      <c r="E21" s="48" t="s">
        <v>285</v>
      </c>
      <c r="F21" s="50">
        <f t="shared" si="0"/>
        <v>75.86</v>
      </c>
      <c r="G21" s="50">
        <f t="shared" si="1"/>
        <v>75.86</v>
      </c>
      <c r="H21" s="31">
        <v>75.86</v>
      </c>
      <c r="I21" s="52"/>
      <c r="J21" s="52"/>
      <c r="K21" s="52"/>
      <c r="L21" s="52"/>
    </row>
    <row r="22" ht="19.9" customHeight="1" spans="1:12">
      <c r="A22" s="51" t="s">
        <v>190</v>
      </c>
      <c r="B22" s="51" t="s">
        <v>199</v>
      </c>
      <c r="C22" s="51" t="s">
        <v>204</v>
      </c>
      <c r="D22" s="42" t="s">
        <v>286</v>
      </c>
      <c r="E22" s="48" t="s">
        <v>287</v>
      </c>
      <c r="F22" s="50">
        <f t="shared" si="0"/>
        <v>1.21</v>
      </c>
      <c r="G22" s="50">
        <f t="shared" si="1"/>
        <v>1.21</v>
      </c>
      <c r="H22" s="52"/>
      <c r="I22" s="52"/>
      <c r="J22" s="31">
        <v>1.21</v>
      </c>
      <c r="K22" s="52"/>
      <c r="L22" s="52"/>
    </row>
    <row r="23" ht="19.9" customHeight="1" spans="1:12">
      <c r="A23" s="44" t="s">
        <v>207</v>
      </c>
      <c r="B23" s="44"/>
      <c r="C23" s="44"/>
      <c r="D23" s="49" t="s">
        <v>208</v>
      </c>
      <c r="E23" s="49" t="s">
        <v>209</v>
      </c>
      <c r="F23" s="50">
        <f t="shared" si="0"/>
        <v>74.66</v>
      </c>
      <c r="G23" s="50">
        <f t="shared" si="1"/>
        <v>74.66</v>
      </c>
      <c r="H23" s="50">
        <f>H24</f>
        <v>74.66</v>
      </c>
      <c r="I23" s="50">
        <f>I24</f>
        <v>0</v>
      </c>
      <c r="J23" s="50">
        <f>J24</f>
        <v>0</v>
      </c>
      <c r="K23" s="50">
        <f>K24</f>
        <v>0</v>
      </c>
      <c r="L23" s="50">
        <f>L24</f>
        <v>0</v>
      </c>
    </row>
    <row r="24" ht="19.9" customHeight="1" spans="1:12">
      <c r="A24" s="44" t="s">
        <v>207</v>
      </c>
      <c r="B24" s="44" t="s">
        <v>187</v>
      </c>
      <c r="C24" s="44"/>
      <c r="D24" s="49" t="s">
        <v>288</v>
      </c>
      <c r="E24" s="49" t="s">
        <v>289</v>
      </c>
      <c r="F24" s="50">
        <f t="shared" si="0"/>
        <v>74.66</v>
      </c>
      <c r="G24" s="50">
        <f t="shared" si="1"/>
        <v>74.66</v>
      </c>
      <c r="H24" s="50">
        <f>H25</f>
        <v>74.66</v>
      </c>
      <c r="I24" s="50">
        <f>I25</f>
        <v>0</v>
      </c>
      <c r="J24" s="50">
        <f>J25</f>
        <v>0</v>
      </c>
      <c r="K24" s="50">
        <f>K25</f>
        <v>0</v>
      </c>
      <c r="L24" s="50">
        <f>L25</f>
        <v>0</v>
      </c>
    </row>
    <row r="25" ht="19.9" customHeight="1" spans="1:12">
      <c r="A25" s="51" t="s">
        <v>207</v>
      </c>
      <c r="B25" s="51" t="s">
        <v>187</v>
      </c>
      <c r="C25" s="51" t="s">
        <v>184</v>
      </c>
      <c r="D25" s="42" t="s">
        <v>290</v>
      </c>
      <c r="E25" s="48" t="s">
        <v>291</v>
      </c>
      <c r="F25" s="50">
        <f t="shared" si="0"/>
        <v>74.66</v>
      </c>
      <c r="G25" s="50">
        <f t="shared" si="1"/>
        <v>74.66</v>
      </c>
      <c r="H25" s="31">
        <v>74.66</v>
      </c>
      <c r="I25" s="52"/>
      <c r="J25" s="52"/>
      <c r="K25" s="52"/>
      <c r="L25" s="52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11" workbookViewId="0">
      <selection activeCell="J27" sqref="J27"/>
    </sheetView>
  </sheetViews>
  <sheetFormatPr defaultColWidth="10" defaultRowHeight="13.5" outlineLevelCol="4"/>
  <cols>
    <col min="1" max="1" width="15.875" style="33" customWidth="1"/>
    <col min="2" max="2" width="26.7333333333333" style="33" customWidth="1"/>
    <col min="3" max="3" width="14.6583333333333" style="33" customWidth="1"/>
    <col min="4" max="4" width="18.5916666666667" style="33" customWidth="1"/>
    <col min="5" max="5" width="16.4166666666667" style="33" customWidth="1"/>
    <col min="6" max="16384" width="9" style="33"/>
  </cols>
  <sheetData>
    <row r="1" s="33" customFormat="1" ht="16.55" customHeight="1" spans="1:5">
      <c r="A1" s="34"/>
      <c r="B1" s="34"/>
      <c r="C1" s="34"/>
      <c r="D1" s="34"/>
      <c r="E1" s="35" t="s">
        <v>292</v>
      </c>
    </row>
    <row r="2" s="33" customFormat="1" ht="35.4" customHeight="1" spans="1:5">
      <c r="A2" s="36" t="s">
        <v>293</v>
      </c>
      <c r="B2" s="36"/>
      <c r="C2" s="36"/>
      <c r="D2" s="36"/>
      <c r="E2" s="36"/>
    </row>
    <row r="3" s="33" customFormat="1" ht="29.35" customHeight="1" spans="1:5">
      <c r="A3" s="37" t="s">
        <v>294</v>
      </c>
      <c r="B3" s="37"/>
      <c r="C3" s="37"/>
      <c r="D3" s="37"/>
      <c r="E3" s="38" t="s">
        <v>295</v>
      </c>
    </row>
    <row r="4" s="33" customFormat="1" ht="33.9" customHeight="1" spans="1:5">
      <c r="A4" s="39" t="s">
        <v>296</v>
      </c>
      <c r="B4" s="39"/>
      <c r="C4" s="39" t="s">
        <v>297</v>
      </c>
      <c r="D4" s="39"/>
      <c r="E4" s="39"/>
    </row>
    <row r="5" s="33" customFormat="1" ht="19.9" customHeight="1" spans="1:5">
      <c r="A5" s="39" t="s">
        <v>298</v>
      </c>
      <c r="B5" s="39" t="s">
        <v>160</v>
      </c>
      <c r="C5" s="39" t="s">
        <v>135</v>
      </c>
      <c r="D5" s="39" t="s">
        <v>263</v>
      </c>
      <c r="E5" s="39" t="s">
        <v>264</v>
      </c>
    </row>
    <row r="6" s="33" customFormat="1" ht="23.1" customHeight="1" spans="1:5">
      <c r="A6" s="40" t="s">
        <v>299</v>
      </c>
      <c r="B6" s="40" t="s">
        <v>242</v>
      </c>
      <c r="C6" s="41">
        <f>SUM(C7:C15)</f>
        <v>932.54</v>
      </c>
      <c r="D6" s="41">
        <f>SUM(D7:D15)</f>
        <v>932.54</v>
      </c>
      <c r="E6" s="41"/>
    </row>
    <row r="7" s="33" customFormat="1" ht="23.1" customHeight="1" spans="1:5">
      <c r="A7" s="42" t="s">
        <v>300</v>
      </c>
      <c r="B7" s="42" t="s">
        <v>301</v>
      </c>
      <c r="C7" s="43">
        <f>D7+E7</f>
        <v>99.54</v>
      </c>
      <c r="D7" s="28">
        <v>99.54</v>
      </c>
      <c r="E7" s="43"/>
    </row>
    <row r="8" s="33" customFormat="1" ht="23.1" customHeight="1" spans="1:5">
      <c r="A8" s="42" t="s">
        <v>302</v>
      </c>
      <c r="B8" s="42" t="s">
        <v>303</v>
      </c>
      <c r="C8" s="43">
        <f t="shared" ref="C8:C18" si="0">D8+E8</f>
        <v>49.77</v>
      </c>
      <c r="D8" s="28">
        <v>49.77</v>
      </c>
      <c r="E8" s="43"/>
    </row>
    <row r="9" s="33" customFormat="1" ht="23.1" customHeight="1" spans="1:5">
      <c r="A9" s="42" t="s">
        <v>304</v>
      </c>
      <c r="B9" s="42" t="s">
        <v>305</v>
      </c>
      <c r="C9" s="43">
        <f t="shared" si="0"/>
        <v>4.35</v>
      </c>
      <c r="D9" s="28">
        <v>4.35</v>
      </c>
      <c r="E9" s="43"/>
    </row>
    <row r="10" s="33" customFormat="1" ht="23.1" customHeight="1" spans="1:5">
      <c r="A10" s="42" t="s">
        <v>306</v>
      </c>
      <c r="B10" s="42" t="s">
        <v>307</v>
      </c>
      <c r="C10" s="43">
        <f t="shared" si="0"/>
        <v>6.22</v>
      </c>
      <c r="D10" s="28">
        <v>6.22</v>
      </c>
      <c r="E10" s="43"/>
    </row>
    <row r="11" s="33" customFormat="1" ht="23.1" customHeight="1" spans="1:5">
      <c r="A11" s="42" t="s">
        <v>308</v>
      </c>
      <c r="B11" s="42" t="s">
        <v>309</v>
      </c>
      <c r="C11" s="43">
        <f t="shared" si="0"/>
        <v>399.94</v>
      </c>
      <c r="D11" s="43">
        <v>399.94</v>
      </c>
      <c r="E11" s="43"/>
    </row>
    <row r="12" s="33" customFormat="1" ht="23.1" customHeight="1" spans="1:5">
      <c r="A12" s="42" t="s">
        <v>310</v>
      </c>
      <c r="B12" s="42" t="s">
        <v>311</v>
      </c>
      <c r="C12" s="43">
        <f t="shared" si="0"/>
        <v>222.2</v>
      </c>
      <c r="D12" s="43">
        <v>222.2</v>
      </c>
      <c r="E12" s="43"/>
    </row>
    <row r="13" s="33" customFormat="1" ht="23.1" customHeight="1" spans="1:5">
      <c r="A13" s="42" t="s">
        <v>312</v>
      </c>
      <c r="B13" s="42" t="s">
        <v>313</v>
      </c>
      <c r="C13" s="43">
        <f t="shared" si="0"/>
        <v>0</v>
      </c>
      <c r="D13" s="43">
        <v>0</v>
      </c>
      <c r="E13" s="43"/>
    </row>
    <row r="14" s="33" customFormat="1" ht="23.1" customHeight="1" spans="1:5">
      <c r="A14" s="42" t="s">
        <v>314</v>
      </c>
      <c r="B14" s="42" t="s">
        <v>315</v>
      </c>
      <c r="C14" s="43">
        <f t="shared" si="0"/>
        <v>75.86</v>
      </c>
      <c r="D14" s="28">
        <v>75.86</v>
      </c>
      <c r="E14" s="43"/>
    </row>
    <row r="15" s="33" customFormat="1" ht="23.1" customHeight="1" spans="1:5">
      <c r="A15" s="42" t="s">
        <v>316</v>
      </c>
      <c r="B15" s="42" t="s">
        <v>317</v>
      </c>
      <c r="C15" s="43">
        <f t="shared" si="0"/>
        <v>74.66</v>
      </c>
      <c r="D15" s="28">
        <v>74.66</v>
      </c>
      <c r="E15" s="43"/>
    </row>
    <row r="16" s="33" customFormat="1" ht="23.1" customHeight="1" spans="1:5">
      <c r="A16" s="40" t="s">
        <v>318</v>
      </c>
      <c r="B16" s="40" t="s">
        <v>226</v>
      </c>
      <c r="C16" s="43">
        <f t="shared" si="0"/>
        <v>70.55</v>
      </c>
      <c r="D16" s="41">
        <f>SUM(D17:D18)</f>
        <v>70.55</v>
      </c>
      <c r="E16" s="41"/>
    </row>
    <row r="17" s="33" customFormat="1" ht="23.1" customHeight="1" spans="1:5">
      <c r="A17" s="42" t="s">
        <v>319</v>
      </c>
      <c r="B17" s="42" t="s">
        <v>320</v>
      </c>
      <c r="C17" s="43">
        <f t="shared" si="0"/>
        <v>69.34</v>
      </c>
      <c r="D17" s="31">
        <v>69.34</v>
      </c>
      <c r="E17" s="43"/>
    </row>
    <row r="18" s="33" customFormat="1" ht="23.1" customHeight="1" spans="1:5">
      <c r="A18" s="42" t="s">
        <v>321</v>
      </c>
      <c r="B18" s="42" t="s">
        <v>322</v>
      </c>
      <c r="C18" s="43">
        <f t="shared" si="0"/>
        <v>1.21</v>
      </c>
      <c r="D18" s="31">
        <v>1.21</v>
      </c>
      <c r="E18" s="43"/>
    </row>
    <row r="19" s="33" customFormat="1" ht="23.1" customHeight="1" spans="1:5">
      <c r="A19" s="40" t="s">
        <v>323</v>
      </c>
      <c r="B19" s="40" t="s">
        <v>265</v>
      </c>
      <c r="C19" s="43">
        <f t="shared" ref="C19:C28" si="1">D19+E19</f>
        <v>71.51</v>
      </c>
      <c r="D19" s="41"/>
      <c r="E19" s="41">
        <f>SUM(E20:E28)</f>
        <v>71.51</v>
      </c>
    </row>
    <row r="20" s="33" customFormat="1" ht="23.1" customHeight="1" spans="1:5">
      <c r="A20" s="42" t="s">
        <v>324</v>
      </c>
      <c r="B20" s="42" t="s">
        <v>325</v>
      </c>
      <c r="C20" s="43">
        <f t="shared" si="1"/>
        <v>4.4</v>
      </c>
      <c r="D20" s="43"/>
      <c r="E20" s="43">
        <v>4.4</v>
      </c>
    </row>
    <row r="21" s="33" customFormat="1" ht="23.1" customHeight="1" spans="1:5">
      <c r="A21" s="42" t="s">
        <v>326</v>
      </c>
      <c r="B21" s="42" t="s">
        <v>327</v>
      </c>
      <c r="C21" s="43">
        <f t="shared" si="1"/>
        <v>18.66</v>
      </c>
      <c r="D21" s="43"/>
      <c r="E21" s="43">
        <v>18.66</v>
      </c>
    </row>
    <row r="22" s="33" customFormat="1" ht="23.1" customHeight="1" spans="1:5">
      <c r="A22" s="42" t="s">
        <v>328</v>
      </c>
      <c r="B22" s="42" t="s">
        <v>329</v>
      </c>
      <c r="C22" s="43">
        <f t="shared" si="1"/>
        <v>5</v>
      </c>
      <c r="D22" s="43"/>
      <c r="E22" s="43">
        <v>5</v>
      </c>
    </row>
    <row r="23" s="33" customFormat="1" ht="23.1" customHeight="1" spans="1:5">
      <c r="A23" s="42" t="s">
        <v>330</v>
      </c>
      <c r="B23" s="42" t="s">
        <v>331</v>
      </c>
      <c r="C23" s="43">
        <f t="shared" si="1"/>
        <v>5</v>
      </c>
      <c r="D23" s="43"/>
      <c r="E23" s="43">
        <v>5</v>
      </c>
    </row>
    <row r="24" s="33" customFormat="1" ht="23.1" customHeight="1" spans="1:5">
      <c r="A24" s="42" t="s">
        <v>332</v>
      </c>
      <c r="B24" s="42" t="s">
        <v>333</v>
      </c>
      <c r="C24" s="43">
        <f t="shared" si="1"/>
        <v>9</v>
      </c>
      <c r="D24" s="43"/>
      <c r="E24" s="43">
        <v>9</v>
      </c>
    </row>
    <row r="25" s="33" customFormat="1" ht="23.1" customHeight="1" spans="1:5">
      <c r="A25" s="42" t="s">
        <v>334</v>
      </c>
      <c r="B25" s="42" t="s">
        <v>335</v>
      </c>
      <c r="C25" s="43">
        <f t="shared" si="1"/>
        <v>8</v>
      </c>
      <c r="D25" s="43"/>
      <c r="E25" s="43">
        <v>8</v>
      </c>
    </row>
    <row r="26" s="33" customFormat="1" ht="23.1" customHeight="1" spans="1:5">
      <c r="A26" s="42" t="s">
        <v>336</v>
      </c>
      <c r="B26" s="42" t="s">
        <v>337</v>
      </c>
      <c r="C26" s="43">
        <f t="shared" si="1"/>
        <v>5.01</v>
      </c>
      <c r="D26" s="43"/>
      <c r="E26" s="43">
        <v>5.01</v>
      </c>
    </row>
    <row r="27" s="33" customFormat="1" ht="23.1" customHeight="1" spans="1:5">
      <c r="A27" s="42" t="s">
        <v>338</v>
      </c>
      <c r="B27" s="42" t="s">
        <v>339</v>
      </c>
      <c r="C27" s="43">
        <f t="shared" si="1"/>
        <v>12.44</v>
      </c>
      <c r="D27" s="43"/>
      <c r="E27" s="43">
        <v>12.44</v>
      </c>
    </row>
    <row r="28" s="33" customFormat="1" ht="23.1" customHeight="1" spans="1:5">
      <c r="A28" s="42" t="s">
        <v>340</v>
      </c>
      <c r="B28" s="42" t="s">
        <v>341</v>
      </c>
      <c r="C28" s="43">
        <f t="shared" si="1"/>
        <v>4</v>
      </c>
      <c r="D28" s="43"/>
      <c r="E28" s="43">
        <v>4</v>
      </c>
    </row>
    <row r="29" s="33" customFormat="1" ht="19.9" customHeight="1" spans="1:5">
      <c r="A29" s="44" t="s">
        <v>135</v>
      </c>
      <c r="B29" s="44"/>
      <c r="C29" s="41">
        <f>C6+C16+C19</f>
        <v>1074.6</v>
      </c>
      <c r="D29" s="41">
        <f>D6+D16</f>
        <v>1003.09</v>
      </c>
      <c r="E29" s="41">
        <f>E19</f>
        <v>71.51</v>
      </c>
    </row>
    <row r="30" s="33" customFormat="1" ht="14.3" customHeight="1" spans="1:5">
      <c r="A30" s="45" t="s">
        <v>342</v>
      </c>
      <c r="B30" s="45"/>
      <c r="C30" s="45"/>
      <c r="D30" s="45"/>
      <c r="E30" s="45"/>
    </row>
  </sheetData>
  <mergeCells count="6">
    <mergeCell ref="A2:E2"/>
    <mergeCell ref="A3:D3"/>
    <mergeCell ref="A4:B4"/>
    <mergeCell ref="C4:E4"/>
    <mergeCell ref="A29:B29"/>
    <mergeCell ref="A30:B3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30" zoomScaleNormal="130" topLeftCell="A2" workbookViewId="0">
      <selection activeCell="C29" sqref="C2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5" t="s">
        <v>292</v>
      </c>
      <c r="N1" s="15"/>
    </row>
    <row r="2" ht="39.15" customHeight="1" spans="1:14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9.55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36.9" customHeight="1" spans="1:14">
      <c r="A4" s="11" t="s">
        <v>158</v>
      </c>
      <c r="B4" s="11"/>
      <c r="C4" s="11"/>
      <c r="D4" s="11" t="s">
        <v>215</v>
      </c>
      <c r="E4" s="11" t="s">
        <v>216</v>
      </c>
      <c r="F4" s="11" t="s">
        <v>241</v>
      </c>
      <c r="G4" s="11" t="s">
        <v>218</v>
      </c>
      <c r="H4" s="11"/>
      <c r="I4" s="11"/>
      <c r="J4" s="11"/>
      <c r="K4" s="11"/>
      <c r="L4" s="11" t="s">
        <v>222</v>
      </c>
      <c r="M4" s="11"/>
      <c r="N4" s="11"/>
    </row>
    <row r="5" ht="34.65" customHeight="1" spans="1:14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343</v>
      </c>
      <c r="I5" s="11" t="s">
        <v>344</v>
      </c>
      <c r="J5" s="11" t="s">
        <v>239</v>
      </c>
      <c r="K5" s="11" t="s">
        <v>345</v>
      </c>
      <c r="L5" s="11" t="s">
        <v>135</v>
      </c>
      <c r="M5" s="11" t="s">
        <v>242</v>
      </c>
      <c r="N5" s="11" t="s">
        <v>346</v>
      </c>
    </row>
    <row r="6" ht="19.9" customHeight="1" spans="1:14">
      <c r="A6" s="14"/>
      <c r="B6" s="14"/>
      <c r="C6" s="14"/>
      <c r="D6" s="14"/>
      <c r="E6" s="14" t="s">
        <v>135</v>
      </c>
      <c r="F6" s="28">
        <v>932.54</v>
      </c>
      <c r="G6" s="32"/>
      <c r="H6" s="32"/>
      <c r="I6" s="32"/>
      <c r="J6" s="32"/>
      <c r="K6" s="32"/>
      <c r="L6" s="28">
        <v>932.54</v>
      </c>
      <c r="M6" s="28">
        <v>932.54</v>
      </c>
      <c r="N6" s="32"/>
    </row>
    <row r="7" ht="19.9" customHeight="1" spans="1:14">
      <c r="A7" s="14"/>
      <c r="B7" s="14"/>
      <c r="C7" s="14"/>
      <c r="D7" s="12" t="s">
        <v>153</v>
      </c>
      <c r="E7" s="12" t="s">
        <v>154</v>
      </c>
      <c r="F7" s="28">
        <v>932.54</v>
      </c>
      <c r="G7" s="32"/>
      <c r="H7" s="32"/>
      <c r="I7" s="32"/>
      <c r="J7" s="32"/>
      <c r="K7" s="32"/>
      <c r="L7" s="28">
        <v>932.54</v>
      </c>
      <c r="M7" s="28">
        <v>932.54</v>
      </c>
      <c r="N7" s="32"/>
    </row>
    <row r="8" ht="19.9" customHeight="1" spans="1:14">
      <c r="A8" s="14"/>
      <c r="B8" s="14"/>
      <c r="C8" s="14"/>
      <c r="D8" s="18" t="s">
        <v>155</v>
      </c>
      <c r="E8" s="18" t="s">
        <v>156</v>
      </c>
      <c r="F8" s="28">
        <v>932.54</v>
      </c>
      <c r="G8" s="32"/>
      <c r="H8" s="32"/>
      <c r="I8" s="32"/>
      <c r="J8" s="32"/>
      <c r="K8" s="32"/>
      <c r="L8" s="28">
        <v>932.54</v>
      </c>
      <c r="M8" s="28">
        <v>932.54</v>
      </c>
      <c r="N8" s="32"/>
    </row>
    <row r="9" ht="19.9" customHeight="1" spans="1:14">
      <c r="A9" s="21" t="s">
        <v>170</v>
      </c>
      <c r="B9" s="21" t="s">
        <v>173</v>
      </c>
      <c r="C9" s="21" t="s">
        <v>173</v>
      </c>
      <c r="D9" s="17" t="s">
        <v>347</v>
      </c>
      <c r="E9" s="5" t="s">
        <v>348</v>
      </c>
      <c r="F9" s="28">
        <v>99.54</v>
      </c>
      <c r="G9" s="6"/>
      <c r="H9" s="19"/>
      <c r="I9" s="19"/>
      <c r="J9" s="19"/>
      <c r="K9" s="19"/>
      <c r="L9" s="28">
        <v>99.54</v>
      </c>
      <c r="M9" s="28">
        <v>99.54</v>
      </c>
      <c r="N9" s="19"/>
    </row>
    <row r="10" ht="19.9" customHeight="1" spans="1:14">
      <c r="A10" s="21" t="s">
        <v>170</v>
      </c>
      <c r="B10" s="21" t="s">
        <v>173</v>
      </c>
      <c r="C10" s="21" t="s">
        <v>178</v>
      </c>
      <c r="D10" s="17" t="s">
        <v>347</v>
      </c>
      <c r="E10" s="5" t="s">
        <v>349</v>
      </c>
      <c r="F10" s="28">
        <v>49.77</v>
      </c>
      <c r="G10" s="6"/>
      <c r="H10" s="19"/>
      <c r="I10" s="19"/>
      <c r="J10" s="19"/>
      <c r="K10" s="19"/>
      <c r="L10" s="28">
        <v>49.77</v>
      </c>
      <c r="M10" s="28">
        <v>49.77</v>
      </c>
      <c r="N10" s="19"/>
    </row>
    <row r="11" ht="19.9" customHeight="1" spans="1:14">
      <c r="A11" s="21" t="s">
        <v>170</v>
      </c>
      <c r="B11" s="21" t="s">
        <v>181</v>
      </c>
      <c r="C11" s="21" t="s">
        <v>184</v>
      </c>
      <c r="D11" s="17" t="s">
        <v>347</v>
      </c>
      <c r="E11" s="5" t="s">
        <v>350</v>
      </c>
      <c r="F11" s="28">
        <v>4.35</v>
      </c>
      <c r="G11" s="6"/>
      <c r="H11" s="19"/>
      <c r="I11" s="19"/>
      <c r="J11" s="19"/>
      <c r="K11" s="19"/>
      <c r="L11" s="28">
        <v>4.35</v>
      </c>
      <c r="M11" s="28">
        <v>4.35</v>
      </c>
      <c r="N11" s="19"/>
    </row>
    <row r="12" ht="19.9" customHeight="1" spans="1:14">
      <c r="A12" s="21" t="s">
        <v>170</v>
      </c>
      <c r="B12" s="21" t="s">
        <v>181</v>
      </c>
      <c r="C12" s="21" t="s">
        <v>187</v>
      </c>
      <c r="D12" s="17" t="s">
        <v>347</v>
      </c>
      <c r="E12" s="5" t="s">
        <v>351</v>
      </c>
      <c r="F12" s="28">
        <v>6.22</v>
      </c>
      <c r="G12" s="6"/>
      <c r="H12" s="19"/>
      <c r="I12" s="19"/>
      <c r="J12" s="19"/>
      <c r="K12" s="19"/>
      <c r="L12" s="28">
        <v>6.22</v>
      </c>
      <c r="M12" s="28">
        <v>6.22</v>
      </c>
      <c r="N12" s="19"/>
    </row>
    <row r="13" ht="19.9" customHeight="1" spans="1:14">
      <c r="A13" s="21" t="s">
        <v>190</v>
      </c>
      <c r="B13" s="21" t="s">
        <v>193</v>
      </c>
      <c r="C13" s="21" t="s">
        <v>196</v>
      </c>
      <c r="D13" s="17" t="s">
        <v>347</v>
      </c>
      <c r="E13" s="5" t="s">
        <v>352</v>
      </c>
      <c r="F13" s="28">
        <v>622.14</v>
      </c>
      <c r="G13" s="6"/>
      <c r="H13" s="19"/>
      <c r="I13" s="19"/>
      <c r="J13" s="19"/>
      <c r="K13" s="19"/>
      <c r="L13" s="28">
        <v>622.14</v>
      </c>
      <c r="M13" s="28">
        <v>622.14</v>
      </c>
      <c r="N13" s="19"/>
    </row>
    <row r="14" ht="19.9" customHeight="1" spans="1:14">
      <c r="A14" s="21" t="s">
        <v>190</v>
      </c>
      <c r="B14" s="21" t="s">
        <v>199</v>
      </c>
      <c r="C14" s="21" t="s">
        <v>187</v>
      </c>
      <c r="D14" s="17" t="s">
        <v>347</v>
      </c>
      <c r="E14" s="5" t="s">
        <v>353</v>
      </c>
      <c r="F14" s="28">
        <v>75.86</v>
      </c>
      <c r="G14" s="6"/>
      <c r="H14" s="19"/>
      <c r="I14" s="19"/>
      <c r="J14" s="19"/>
      <c r="K14" s="19"/>
      <c r="L14" s="28">
        <v>75.86</v>
      </c>
      <c r="M14" s="28">
        <v>75.86</v>
      </c>
      <c r="N14" s="19"/>
    </row>
    <row r="15" ht="19.9" customHeight="1" spans="1:14">
      <c r="A15" s="21" t="s">
        <v>207</v>
      </c>
      <c r="B15" s="21" t="s">
        <v>187</v>
      </c>
      <c r="C15" s="21" t="s">
        <v>184</v>
      </c>
      <c r="D15" s="17" t="s">
        <v>347</v>
      </c>
      <c r="E15" s="5" t="s">
        <v>354</v>
      </c>
      <c r="F15" s="28">
        <v>74.66</v>
      </c>
      <c r="G15" s="6"/>
      <c r="H15" s="19"/>
      <c r="I15" s="19"/>
      <c r="J15" s="19"/>
      <c r="K15" s="19"/>
      <c r="L15" s="28">
        <v>74.66</v>
      </c>
      <c r="M15" s="28">
        <v>74.66</v>
      </c>
      <c r="N15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zoomScale="115" zoomScaleNormal="115" workbookViewId="0">
      <selection activeCell="C29" sqref="C29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1"/>
      <c r="U1" s="15" t="s">
        <v>355</v>
      </c>
      <c r="V1" s="15"/>
    </row>
    <row r="2" ht="43.7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1.1" customHeight="1" spans="1:2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3.35" customHeight="1" spans="1:22">
      <c r="A4" s="11" t="s">
        <v>158</v>
      </c>
      <c r="B4" s="11"/>
      <c r="C4" s="11"/>
      <c r="D4" s="11" t="s">
        <v>215</v>
      </c>
      <c r="E4" s="11" t="s">
        <v>216</v>
      </c>
      <c r="F4" s="11" t="s">
        <v>241</v>
      </c>
      <c r="G4" s="11" t="s">
        <v>356</v>
      </c>
      <c r="H4" s="11"/>
      <c r="I4" s="11"/>
      <c r="J4" s="11"/>
      <c r="K4" s="11"/>
      <c r="L4" s="11" t="s">
        <v>357</v>
      </c>
      <c r="M4" s="11"/>
      <c r="N4" s="11"/>
      <c r="O4" s="11"/>
      <c r="P4" s="11"/>
      <c r="Q4" s="11"/>
      <c r="R4" s="11" t="s">
        <v>239</v>
      </c>
      <c r="S4" s="11" t="s">
        <v>358</v>
      </c>
      <c r="T4" s="11"/>
      <c r="U4" s="11"/>
      <c r="V4" s="11"/>
    </row>
    <row r="5" ht="48.95" customHeight="1" spans="1:22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359</v>
      </c>
      <c r="I5" s="11" t="s">
        <v>360</v>
      </c>
      <c r="J5" s="11" t="s">
        <v>361</v>
      </c>
      <c r="K5" s="11" t="s">
        <v>362</v>
      </c>
      <c r="L5" s="11" t="s">
        <v>135</v>
      </c>
      <c r="M5" s="11" t="s">
        <v>363</v>
      </c>
      <c r="N5" s="11" t="s">
        <v>364</v>
      </c>
      <c r="O5" s="11" t="s">
        <v>365</v>
      </c>
      <c r="P5" s="11" t="s">
        <v>366</v>
      </c>
      <c r="Q5" s="11" t="s">
        <v>367</v>
      </c>
      <c r="R5" s="11"/>
      <c r="S5" s="11" t="s">
        <v>135</v>
      </c>
      <c r="T5" s="11" t="s">
        <v>368</v>
      </c>
      <c r="U5" s="11" t="s">
        <v>369</v>
      </c>
      <c r="V5" s="11" t="s">
        <v>345</v>
      </c>
    </row>
    <row r="6" s="24" customFormat="1" ht="22.5" customHeight="1" spans="1:22">
      <c r="A6" s="30"/>
      <c r="B6" s="30"/>
      <c r="C6" s="30"/>
      <c r="D6" s="30"/>
      <c r="E6" s="30" t="s">
        <v>135</v>
      </c>
      <c r="F6" s="31">
        <v>932.54</v>
      </c>
      <c r="G6" s="31">
        <v>622.13</v>
      </c>
      <c r="H6" s="31">
        <v>399.93</v>
      </c>
      <c r="I6" s="31">
        <v>0</v>
      </c>
      <c r="J6" s="31"/>
      <c r="K6" s="31">
        <v>222.2</v>
      </c>
      <c r="L6" s="31">
        <v>235.75</v>
      </c>
      <c r="M6" s="31">
        <v>99.54</v>
      </c>
      <c r="N6" s="31">
        <v>49.77</v>
      </c>
      <c r="O6" s="31">
        <v>75.87</v>
      </c>
      <c r="P6" s="31">
        <v>6.22</v>
      </c>
      <c r="Q6" s="31">
        <v>4.35</v>
      </c>
      <c r="R6" s="31">
        <v>74.66</v>
      </c>
      <c r="S6" s="31"/>
      <c r="T6" s="31"/>
      <c r="U6" s="31"/>
      <c r="V6" s="31"/>
    </row>
    <row r="7" s="24" customFormat="1" ht="22.5" customHeight="1" spans="1:22">
      <c r="A7" s="30"/>
      <c r="B7" s="30"/>
      <c r="C7" s="30"/>
      <c r="D7" s="30" t="s">
        <v>153</v>
      </c>
      <c r="E7" s="30" t="s">
        <v>154</v>
      </c>
      <c r="F7" s="31">
        <v>932.54</v>
      </c>
      <c r="G7" s="31">
        <v>622.13</v>
      </c>
      <c r="H7" s="31">
        <v>399.93</v>
      </c>
      <c r="I7" s="31">
        <v>0</v>
      </c>
      <c r="J7" s="31"/>
      <c r="K7" s="31">
        <v>222.2</v>
      </c>
      <c r="L7" s="31">
        <v>235.75</v>
      </c>
      <c r="M7" s="31">
        <v>99.54</v>
      </c>
      <c r="N7" s="31">
        <v>49.77</v>
      </c>
      <c r="O7" s="31">
        <v>75.87</v>
      </c>
      <c r="P7" s="31">
        <v>6.22</v>
      </c>
      <c r="Q7" s="31">
        <v>4.35</v>
      </c>
      <c r="R7" s="31">
        <v>74.66</v>
      </c>
      <c r="S7" s="31"/>
      <c r="T7" s="31"/>
      <c r="U7" s="31"/>
      <c r="V7" s="31"/>
    </row>
    <row r="8" s="24" customFormat="1" ht="22.5" customHeight="1" spans="1:22">
      <c r="A8" s="30"/>
      <c r="B8" s="30"/>
      <c r="C8" s="30"/>
      <c r="D8" s="30" t="s">
        <v>2</v>
      </c>
      <c r="E8" s="30" t="s">
        <v>4</v>
      </c>
      <c r="F8" s="31">
        <v>932.54</v>
      </c>
      <c r="G8" s="31">
        <v>622.13</v>
      </c>
      <c r="H8" s="31">
        <v>399.93</v>
      </c>
      <c r="I8" s="31">
        <v>0</v>
      </c>
      <c r="J8" s="31"/>
      <c r="K8" s="31">
        <v>222.2</v>
      </c>
      <c r="L8" s="31">
        <v>235.75</v>
      </c>
      <c r="M8" s="31">
        <v>99.54</v>
      </c>
      <c r="N8" s="31">
        <v>49.77</v>
      </c>
      <c r="O8" s="31">
        <v>75.87</v>
      </c>
      <c r="P8" s="31">
        <v>6.22</v>
      </c>
      <c r="Q8" s="31">
        <v>4.35</v>
      </c>
      <c r="R8" s="31">
        <v>74.66</v>
      </c>
      <c r="S8" s="31"/>
      <c r="T8" s="31"/>
      <c r="U8" s="31"/>
      <c r="V8" s="31"/>
    </row>
    <row r="9" s="24" customFormat="1" ht="22.5" customHeight="1" spans="1:22">
      <c r="A9" s="30" t="s">
        <v>170</v>
      </c>
      <c r="B9" s="30" t="s">
        <v>173</v>
      </c>
      <c r="C9" s="30" t="s">
        <v>173</v>
      </c>
      <c r="D9" s="30" t="s">
        <v>2</v>
      </c>
      <c r="E9" s="30" t="s">
        <v>234</v>
      </c>
      <c r="F9" s="31">
        <v>99.54</v>
      </c>
      <c r="G9" s="31"/>
      <c r="H9" s="31"/>
      <c r="I9" s="31"/>
      <c r="J9" s="31"/>
      <c r="K9" s="31"/>
      <c r="L9" s="31">
        <v>99.54</v>
      </c>
      <c r="M9" s="31">
        <v>99.54</v>
      </c>
      <c r="N9" s="31"/>
      <c r="O9" s="31"/>
      <c r="P9" s="31"/>
      <c r="Q9" s="31"/>
      <c r="R9" s="31"/>
      <c r="S9" s="31"/>
      <c r="T9" s="31"/>
      <c r="U9" s="31"/>
      <c r="V9" s="31"/>
    </row>
    <row r="10" s="24" customFormat="1" ht="22.5" customHeight="1" spans="1:22">
      <c r="A10" s="30" t="s">
        <v>170</v>
      </c>
      <c r="B10" s="30" t="s">
        <v>173</v>
      </c>
      <c r="C10" s="30" t="s">
        <v>178</v>
      </c>
      <c r="D10" s="30" t="s">
        <v>2</v>
      </c>
      <c r="E10" s="30" t="s">
        <v>235</v>
      </c>
      <c r="F10" s="31">
        <v>49.77</v>
      </c>
      <c r="G10" s="31"/>
      <c r="H10" s="31"/>
      <c r="I10" s="31"/>
      <c r="J10" s="31"/>
      <c r="K10" s="31"/>
      <c r="L10" s="31">
        <v>49.77</v>
      </c>
      <c r="M10" s="31"/>
      <c r="N10" s="31">
        <v>49.77</v>
      </c>
      <c r="O10" s="31"/>
      <c r="P10" s="31"/>
      <c r="Q10" s="31"/>
      <c r="R10" s="31"/>
      <c r="S10" s="31"/>
      <c r="T10" s="31"/>
      <c r="U10" s="31"/>
      <c r="V10" s="31"/>
    </row>
    <row r="11" s="24" customFormat="1" ht="22.5" customHeight="1" spans="1:22">
      <c r="A11" s="30" t="s">
        <v>170</v>
      </c>
      <c r="B11" s="30" t="s">
        <v>181</v>
      </c>
      <c r="C11" s="30" t="s">
        <v>184</v>
      </c>
      <c r="D11" s="30" t="s">
        <v>2</v>
      </c>
      <c r="E11" s="30" t="s">
        <v>236</v>
      </c>
      <c r="F11" s="31">
        <v>4.35</v>
      </c>
      <c r="G11" s="31"/>
      <c r="H11" s="31"/>
      <c r="I11" s="31"/>
      <c r="J11" s="31"/>
      <c r="K11" s="31"/>
      <c r="L11" s="31">
        <v>4.35</v>
      </c>
      <c r="M11" s="31"/>
      <c r="N11" s="31"/>
      <c r="O11" s="31"/>
      <c r="P11" s="31"/>
      <c r="Q11" s="31">
        <v>4.35</v>
      </c>
      <c r="R11" s="31"/>
      <c r="S11" s="31"/>
      <c r="T11" s="31"/>
      <c r="U11" s="31"/>
      <c r="V11" s="31"/>
    </row>
    <row r="12" s="24" customFormat="1" ht="22.5" customHeight="1" spans="1:22">
      <c r="A12" s="30" t="s">
        <v>170</v>
      </c>
      <c r="B12" s="30" t="s">
        <v>181</v>
      </c>
      <c r="C12" s="30" t="s">
        <v>187</v>
      </c>
      <c r="D12" s="30" t="s">
        <v>2</v>
      </c>
      <c r="E12" s="30" t="s">
        <v>237</v>
      </c>
      <c r="F12" s="31">
        <v>6.22</v>
      </c>
      <c r="G12" s="31"/>
      <c r="H12" s="31"/>
      <c r="I12" s="31"/>
      <c r="J12" s="31"/>
      <c r="K12" s="31"/>
      <c r="L12" s="31">
        <v>6.22</v>
      </c>
      <c r="M12" s="31"/>
      <c r="N12" s="31"/>
      <c r="O12" s="31"/>
      <c r="P12" s="31">
        <v>6.22</v>
      </c>
      <c r="Q12" s="31"/>
      <c r="R12" s="31"/>
      <c r="S12" s="31"/>
      <c r="T12" s="31"/>
      <c r="U12" s="31"/>
      <c r="V12" s="31"/>
    </row>
    <row r="13" s="24" customFormat="1" ht="22.5" customHeight="1" spans="1:22">
      <c r="A13" s="30" t="s">
        <v>190</v>
      </c>
      <c r="B13" s="30" t="s">
        <v>193</v>
      </c>
      <c r="C13" s="30" t="s">
        <v>196</v>
      </c>
      <c r="D13" s="30" t="s">
        <v>2</v>
      </c>
      <c r="E13" s="30" t="s">
        <v>232</v>
      </c>
      <c r="F13" s="31">
        <v>622.13</v>
      </c>
      <c r="G13" s="31">
        <v>622.13</v>
      </c>
      <c r="H13" s="31">
        <v>399.93</v>
      </c>
      <c r="I13" s="31">
        <v>0</v>
      </c>
      <c r="J13" s="31"/>
      <c r="K13" s="31">
        <v>222.2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="24" customFormat="1" ht="22.5" customHeight="1" spans="1:22">
      <c r="A14" s="30" t="s">
        <v>190</v>
      </c>
      <c r="B14" s="30" t="s">
        <v>199</v>
      </c>
      <c r="C14" s="30" t="s">
        <v>187</v>
      </c>
      <c r="D14" s="30" t="s">
        <v>2</v>
      </c>
      <c r="E14" s="30" t="s">
        <v>238</v>
      </c>
      <c r="F14" s="31">
        <v>75.87</v>
      </c>
      <c r="G14" s="31"/>
      <c r="H14" s="31"/>
      <c r="I14" s="31"/>
      <c r="J14" s="31"/>
      <c r="K14" s="31"/>
      <c r="L14" s="31">
        <v>75.87</v>
      </c>
      <c r="M14" s="31"/>
      <c r="N14" s="31"/>
      <c r="O14" s="31">
        <v>75.87</v>
      </c>
      <c r="P14" s="31"/>
      <c r="Q14" s="31"/>
      <c r="R14" s="31"/>
      <c r="S14" s="31"/>
      <c r="T14" s="31"/>
      <c r="U14" s="31"/>
      <c r="V14" s="31"/>
    </row>
    <row r="15" s="24" customFormat="1" ht="22.5" customHeight="1" spans="1:22">
      <c r="A15" s="30" t="s">
        <v>207</v>
      </c>
      <c r="B15" s="30" t="s">
        <v>187</v>
      </c>
      <c r="C15" s="30" t="s">
        <v>184</v>
      </c>
      <c r="D15" s="30" t="s">
        <v>2</v>
      </c>
      <c r="E15" s="30" t="s">
        <v>239</v>
      </c>
      <c r="F15" s="31">
        <v>74.66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>
        <v>74.66</v>
      </c>
      <c r="S15" s="31"/>
      <c r="T15" s="31"/>
      <c r="U15" s="31"/>
      <c r="V15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30" zoomScaleNormal="130" workbookViewId="0">
      <selection activeCell="C29" sqref="C29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5" t="s">
        <v>370</v>
      </c>
    </row>
    <row r="2" ht="40.7" customHeight="1" spans="1:1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5.8" customHeight="1" spans="1:1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0.35" customHeight="1" spans="1:11">
      <c r="A4" s="11" t="s">
        <v>158</v>
      </c>
      <c r="B4" s="11"/>
      <c r="C4" s="11"/>
      <c r="D4" s="11" t="s">
        <v>215</v>
      </c>
      <c r="E4" s="11" t="s">
        <v>216</v>
      </c>
      <c r="F4" s="11" t="s">
        <v>371</v>
      </c>
      <c r="G4" s="11" t="s">
        <v>372</v>
      </c>
      <c r="H4" s="11" t="s">
        <v>373</v>
      </c>
      <c r="I4" s="11" t="s">
        <v>374</v>
      </c>
      <c r="J4" s="11" t="s">
        <v>375</v>
      </c>
      <c r="K4" s="11" t="s">
        <v>376</v>
      </c>
    </row>
    <row r="5" ht="20.35" customHeight="1" spans="1:1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</row>
    <row r="6" s="24" customFormat="1" ht="22.5" customHeight="1" spans="1:11">
      <c r="A6" s="30"/>
      <c r="B6" s="30"/>
      <c r="C6" s="30"/>
      <c r="D6" s="30"/>
      <c r="E6" s="30" t="s">
        <v>135</v>
      </c>
      <c r="F6" s="31">
        <v>70.55</v>
      </c>
      <c r="G6" s="31">
        <v>70.55</v>
      </c>
      <c r="H6" s="31"/>
      <c r="I6" s="31"/>
      <c r="J6" s="31"/>
      <c r="K6" s="31"/>
    </row>
    <row r="7" s="24" customFormat="1" ht="22.5" customHeight="1" spans="1:11">
      <c r="A7" s="30"/>
      <c r="B7" s="30"/>
      <c r="C7" s="30"/>
      <c r="D7" s="30" t="s">
        <v>153</v>
      </c>
      <c r="E7" s="30" t="s">
        <v>154</v>
      </c>
      <c r="F7" s="31">
        <v>70.55</v>
      </c>
      <c r="G7" s="31">
        <v>70.55</v>
      </c>
      <c r="H7" s="31"/>
      <c r="I7" s="31"/>
      <c r="J7" s="31"/>
      <c r="K7" s="31"/>
    </row>
    <row r="8" s="24" customFormat="1" ht="22.5" customHeight="1" spans="1:11">
      <c r="A8" s="30"/>
      <c r="B8" s="30"/>
      <c r="C8" s="30"/>
      <c r="D8" s="30" t="s">
        <v>2</v>
      </c>
      <c r="E8" s="30" t="s">
        <v>4</v>
      </c>
      <c r="F8" s="31">
        <v>70.55</v>
      </c>
      <c r="G8" s="31">
        <v>70.55</v>
      </c>
      <c r="H8" s="31"/>
      <c r="I8" s="31"/>
      <c r="J8" s="31"/>
      <c r="K8" s="31"/>
    </row>
    <row r="9" s="24" customFormat="1" ht="22.5" customHeight="1" spans="1:11">
      <c r="A9" s="30" t="s">
        <v>190</v>
      </c>
      <c r="B9" s="30" t="s">
        <v>193</v>
      </c>
      <c r="C9" s="30" t="s">
        <v>196</v>
      </c>
      <c r="D9" s="30" t="s">
        <v>2</v>
      </c>
      <c r="E9" s="30" t="s">
        <v>232</v>
      </c>
      <c r="F9" s="31">
        <v>69.34</v>
      </c>
      <c r="G9" s="31">
        <v>69.34</v>
      </c>
      <c r="H9" s="31"/>
      <c r="I9" s="31"/>
      <c r="J9" s="31"/>
      <c r="K9" s="31"/>
    </row>
    <row r="10" s="24" customFormat="1" ht="22.5" customHeight="1" spans="1:11">
      <c r="A10" s="30" t="s">
        <v>190</v>
      </c>
      <c r="B10" s="30" t="s">
        <v>199</v>
      </c>
      <c r="C10" s="30" t="s">
        <v>204</v>
      </c>
      <c r="D10" s="30" t="s">
        <v>2</v>
      </c>
      <c r="E10" s="30" t="s">
        <v>233</v>
      </c>
      <c r="F10" s="31">
        <v>1.21</v>
      </c>
      <c r="G10" s="31">
        <v>1.21</v>
      </c>
      <c r="H10" s="31"/>
      <c r="I10" s="31"/>
      <c r="J10" s="31"/>
      <c r="K10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C29" sqref="C29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5" t="s">
        <v>377</v>
      </c>
      <c r="R1" s="15"/>
    </row>
    <row r="2" ht="35.4" customHeight="1" spans="1:18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1.1" customHeight="1" spans="1:18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1.1" customHeight="1" spans="1:18">
      <c r="A4" s="11" t="s">
        <v>158</v>
      </c>
      <c r="B4" s="11"/>
      <c r="C4" s="11"/>
      <c r="D4" s="11" t="s">
        <v>215</v>
      </c>
      <c r="E4" s="11" t="s">
        <v>216</v>
      </c>
      <c r="F4" s="11" t="s">
        <v>371</v>
      </c>
      <c r="G4" s="11" t="s">
        <v>378</v>
      </c>
      <c r="H4" s="11" t="s">
        <v>379</v>
      </c>
      <c r="I4" s="11" t="s">
        <v>380</v>
      </c>
      <c r="J4" s="11" t="s">
        <v>381</v>
      </c>
      <c r="K4" s="11" t="s">
        <v>382</v>
      </c>
      <c r="L4" s="11" t="s">
        <v>383</v>
      </c>
      <c r="M4" s="11" t="s">
        <v>384</v>
      </c>
      <c r="N4" s="11" t="s">
        <v>373</v>
      </c>
      <c r="O4" s="11" t="s">
        <v>385</v>
      </c>
      <c r="P4" s="11" t="s">
        <v>386</v>
      </c>
      <c r="Q4" s="11" t="s">
        <v>374</v>
      </c>
      <c r="R4" s="11" t="s">
        <v>376</v>
      </c>
    </row>
    <row r="5" ht="18.8" customHeight="1" spans="1:18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="24" customFormat="1" ht="22.5" customHeight="1" spans="1:18">
      <c r="A6" s="30"/>
      <c r="B6" s="30"/>
      <c r="C6" s="30"/>
      <c r="D6" s="30"/>
      <c r="E6" s="30" t="s">
        <v>135</v>
      </c>
      <c r="F6" s="31">
        <v>70.55</v>
      </c>
      <c r="G6" s="31"/>
      <c r="H6" s="31">
        <v>69.3</v>
      </c>
      <c r="I6" s="31"/>
      <c r="J6" s="31"/>
      <c r="K6" s="31">
        <v>1.21</v>
      </c>
      <c r="L6" s="31"/>
      <c r="M6" s="31"/>
      <c r="N6" s="31"/>
      <c r="O6" s="31">
        <v>0.048</v>
      </c>
      <c r="P6" s="31"/>
      <c r="Q6" s="31"/>
      <c r="R6" s="31"/>
    </row>
    <row r="7" s="24" customFormat="1" ht="22.5" customHeight="1" spans="1:18">
      <c r="A7" s="30"/>
      <c r="B7" s="30"/>
      <c r="C7" s="30"/>
      <c r="D7" s="30" t="s">
        <v>153</v>
      </c>
      <c r="E7" s="30" t="s">
        <v>154</v>
      </c>
      <c r="F7" s="31">
        <v>70.55</v>
      </c>
      <c r="G7" s="31"/>
      <c r="H7" s="31">
        <v>69.3</v>
      </c>
      <c r="I7" s="31"/>
      <c r="J7" s="31"/>
      <c r="K7" s="31">
        <v>1.21</v>
      </c>
      <c r="L7" s="31"/>
      <c r="M7" s="31"/>
      <c r="N7" s="31"/>
      <c r="O7" s="31">
        <v>0.048</v>
      </c>
      <c r="P7" s="31"/>
      <c r="Q7" s="31"/>
      <c r="R7" s="31"/>
    </row>
    <row r="8" s="24" customFormat="1" ht="22.5" customHeight="1" spans="1:18">
      <c r="A8" s="30"/>
      <c r="B8" s="30"/>
      <c r="C8" s="30"/>
      <c r="D8" s="30" t="s">
        <v>2</v>
      </c>
      <c r="E8" s="30" t="s">
        <v>4</v>
      </c>
      <c r="F8" s="31">
        <v>70.55</v>
      </c>
      <c r="G8" s="31"/>
      <c r="H8" s="31">
        <v>69.3</v>
      </c>
      <c r="I8" s="31"/>
      <c r="J8" s="31"/>
      <c r="K8" s="31">
        <v>1.21</v>
      </c>
      <c r="L8" s="31"/>
      <c r="M8" s="31"/>
      <c r="N8" s="31"/>
      <c r="O8" s="31">
        <v>0.048</v>
      </c>
      <c r="P8" s="31"/>
      <c r="Q8" s="31"/>
      <c r="R8" s="31"/>
    </row>
    <row r="9" s="24" customFormat="1" ht="22.5" customHeight="1" spans="1:18">
      <c r="A9" s="30" t="s">
        <v>190</v>
      </c>
      <c r="B9" s="30" t="s">
        <v>193</v>
      </c>
      <c r="C9" s="30" t="s">
        <v>196</v>
      </c>
      <c r="D9" s="30" t="s">
        <v>2</v>
      </c>
      <c r="E9" s="30" t="s">
        <v>232</v>
      </c>
      <c r="F9" s="31">
        <v>69.35</v>
      </c>
      <c r="G9" s="31"/>
      <c r="H9" s="31">
        <v>69.3</v>
      </c>
      <c r="I9" s="31"/>
      <c r="J9" s="31"/>
      <c r="K9" s="31"/>
      <c r="L9" s="31"/>
      <c r="M9" s="31"/>
      <c r="N9" s="31"/>
      <c r="O9" s="31">
        <v>0.048</v>
      </c>
      <c r="P9" s="31"/>
      <c r="Q9" s="31"/>
      <c r="R9" s="31"/>
    </row>
    <row r="10" s="24" customFormat="1" ht="22.5" customHeight="1" spans="1:18">
      <c r="A10" s="30" t="s">
        <v>190</v>
      </c>
      <c r="B10" s="30" t="s">
        <v>199</v>
      </c>
      <c r="C10" s="30" t="s">
        <v>204</v>
      </c>
      <c r="D10" s="30" t="s">
        <v>2</v>
      </c>
      <c r="E10" s="30" t="s">
        <v>233</v>
      </c>
      <c r="F10" s="31">
        <v>1.21</v>
      </c>
      <c r="G10" s="31"/>
      <c r="H10" s="31"/>
      <c r="I10" s="31"/>
      <c r="J10" s="31"/>
      <c r="K10" s="31">
        <v>1.21</v>
      </c>
      <c r="L10" s="31"/>
      <c r="M10" s="31"/>
      <c r="N10" s="31"/>
      <c r="O10" s="31"/>
      <c r="P10" s="31"/>
      <c r="Q10" s="31"/>
      <c r="R10" s="3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C29" sqref="C29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5" t="s">
        <v>387</v>
      </c>
      <c r="T1" s="15"/>
    </row>
    <row r="2" ht="31.65" customHeight="1" spans="1:20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1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4.85" customHeight="1" spans="1:20">
      <c r="A4" s="11" t="s">
        <v>158</v>
      </c>
      <c r="B4" s="11"/>
      <c r="C4" s="11"/>
      <c r="D4" s="11" t="s">
        <v>215</v>
      </c>
      <c r="E4" s="11" t="s">
        <v>216</v>
      </c>
      <c r="F4" s="11" t="s">
        <v>371</v>
      </c>
      <c r="G4" s="11" t="s">
        <v>219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222</v>
      </c>
      <c r="S4" s="11"/>
      <c r="T4" s="11"/>
    </row>
    <row r="5" ht="31.65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388</v>
      </c>
      <c r="I5" s="11" t="s">
        <v>389</v>
      </c>
      <c r="J5" s="11" t="s">
        <v>390</v>
      </c>
      <c r="K5" s="11" t="s">
        <v>391</v>
      </c>
      <c r="L5" s="11" t="s">
        <v>392</v>
      </c>
      <c r="M5" s="11" t="s">
        <v>393</v>
      </c>
      <c r="N5" s="11" t="s">
        <v>394</v>
      </c>
      <c r="O5" s="11" t="s">
        <v>395</v>
      </c>
      <c r="P5" s="11" t="s">
        <v>396</v>
      </c>
      <c r="Q5" s="11" t="s">
        <v>397</v>
      </c>
      <c r="R5" s="11" t="s">
        <v>135</v>
      </c>
      <c r="S5" s="11" t="s">
        <v>265</v>
      </c>
      <c r="T5" s="11" t="s">
        <v>346</v>
      </c>
    </row>
    <row r="6" s="24" customFormat="1" ht="22.5" customHeight="1" spans="1:20">
      <c r="A6" s="30"/>
      <c r="B6" s="30"/>
      <c r="C6" s="30"/>
      <c r="D6" s="30"/>
      <c r="E6" s="30" t="s">
        <v>135</v>
      </c>
      <c r="F6" s="28">
        <v>71.51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>
        <v>71.51</v>
      </c>
      <c r="S6" s="28">
        <v>71.51</v>
      </c>
      <c r="T6" s="28"/>
    </row>
    <row r="7" s="24" customFormat="1" ht="22.5" customHeight="1" spans="1:20">
      <c r="A7" s="30"/>
      <c r="B7" s="30"/>
      <c r="C7" s="30"/>
      <c r="D7" s="30" t="s">
        <v>153</v>
      </c>
      <c r="E7" s="30" t="s">
        <v>154</v>
      </c>
      <c r="F7" s="28">
        <v>71.51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>
        <v>71.51</v>
      </c>
      <c r="S7" s="28">
        <v>71.51</v>
      </c>
      <c r="T7" s="28"/>
    </row>
    <row r="8" s="24" customFormat="1" ht="22.5" customHeight="1" spans="1:20">
      <c r="A8" s="30"/>
      <c r="B8" s="30"/>
      <c r="C8" s="30"/>
      <c r="D8" s="30" t="s">
        <v>2</v>
      </c>
      <c r="E8" s="30" t="s">
        <v>4</v>
      </c>
      <c r="F8" s="28">
        <v>71.51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>
        <v>71.51</v>
      </c>
      <c r="S8" s="28">
        <v>71.51</v>
      </c>
      <c r="T8" s="28"/>
    </row>
    <row r="9" s="24" customFormat="1" ht="22.5" customHeight="1" spans="1:20">
      <c r="A9" s="30" t="s">
        <v>190</v>
      </c>
      <c r="B9" s="30" t="s">
        <v>193</v>
      </c>
      <c r="C9" s="30" t="s">
        <v>196</v>
      </c>
      <c r="D9" s="30" t="s">
        <v>2</v>
      </c>
      <c r="E9" s="30" t="s">
        <v>232</v>
      </c>
      <c r="F9" s="28">
        <v>71.51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>
        <v>71.51</v>
      </c>
      <c r="S9" s="28">
        <v>71.51</v>
      </c>
      <c r="T9" s="2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C29" sqref="C29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5" t="s">
        <v>398</v>
      </c>
      <c r="AG1" s="15"/>
    </row>
    <row r="2" ht="38.4" customHeight="1" spans="1:33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1.1" customHeight="1" spans="1:3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1.85" customHeight="1" spans="1:33">
      <c r="A4" s="11" t="s">
        <v>158</v>
      </c>
      <c r="B4" s="11"/>
      <c r="C4" s="11"/>
      <c r="D4" s="11" t="s">
        <v>215</v>
      </c>
      <c r="E4" s="11" t="s">
        <v>216</v>
      </c>
      <c r="F4" s="11" t="s">
        <v>399</v>
      </c>
      <c r="G4" s="11" t="s">
        <v>400</v>
      </c>
      <c r="H4" s="11" t="s">
        <v>401</v>
      </c>
      <c r="I4" s="11" t="s">
        <v>402</v>
      </c>
      <c r="J4" s="11" t="s">
        <v>403</v>
      </c>
      <c r="K4" s="11" t="s">
        <v>404</v>
      </c>
      <c r="L4" s="11" t="s">
        <v>405</v>
      </c>
      <c r="M4" s="11" t="s">
        <v>406</v>
      </c>
      <c r="N4" s="11" t="s">
        <v>407</v>
      </c>
      <c r="O4" s="11" t="s">
        <v>408</v>
      </c>
      <c r="P4" s="11" t="s">
        <v>409</v>
      </c>
      <c r="Q4" s="11" t="s">
        <v>394</v>
      </c>
      <c r="R4" s="11" t="s">
        <v>396</v>
      </c>
      <c r="S4" s="11" t="s">
        <v>410</v>
      </c>
      <c r="T4" s="11" t="s">
        <v>389</v>
      </c>
      <c r="U4" s="11" t="s">
        <v>390</v>
      </c>
      <c r="V4" s="11" t="s">
        <v>393</v>
      </c>
      <c r="W4" s="11" t="s">
        <v>411</v>
      </c>
      <c r="X4" s="11" t="s">
        <v>412</v>
      </c>
      <c r="Y4" s="11" t="s">
        <v>413</v>
      </c>
      <c r="Z4" s="11" t="s">
        <v>414</v>
      </c>
      <c r="AA4" s="11" t="s">
        <v>392</v>
      </c>
      <c r="AB4" s="11" t="s">
        <v>415</v>
      </c>
      <c r="AC4" s="11" t="s">
        <v>416</v>
      </c>
      <c r="AD4" s="11" t="s">
        <v>395</v>
      </c>
      <c r="AE4" s="11" t="s">
        <v>417</v>
      </c>
      <c r="AF4" s="11" t="s">
        <v>418</v>
      </c>
      <c r="AG4" s="11" t="s">
        <v>397</v>
      </c>
    </row>
    <row r="5" ht="18.8" customHeight="1" spans="1:33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="24" customFormat="1" ht="22.5" customHeight="1" spans="1:33">
      <c r="A6" s="25"/>
      <c r="B6" s="26"/>
      <c r="C6" s="26"/>
      <c r="D6" s="27"/>
      <c r="E6" s="27" t="s">
        <v>135</v>
      </c>
      <c r="F6" s="28">
        <v>71.51</v>
      </c>
      <c r="G6" s="28">
        <v>9</v>
      </c>
      <c r="H6" s="28">
        <v>5.01</v>
      </c>
      <c r="I6" s="28"/>
      <c r="J6" s="28"/>
      <c r="K6" s="28">
        <v>5</v>
      </c>
      <c r="L6" s="28">
        <v>8</v>
      </c>
      <c r="M6" s="28"/>
      <c r="N6" s="28"/>
      <c r="O6" s="28">
        <v>4.4</v>
      </c>
      <c r="P6" s="28">
        <v>5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>
        <v>12.44</v>
      </c>
      <c r="AC6" s="28">
        <v>18.66</v>
      </c>
      <c r="AD6" s="28">
        <v>4</v>
      </c>
      <c r="AE6" s="28"/>
      <c r="AF6" s="28"/>
      <c r="AG6" s="28"/>
    </row>
    <row r="7" s="24" customFormat="1" ht="22.5" customHeight="1" spans="1:33">
      <c r="A7" s="25"/>
      <c r="B7" s="26"/>
      <c r="C7" s="26"/>
      <c r="D7" s="27" t="s">
        <v>153</v>
      </c>
      <c r="E7" s="27" t="s">
        <v>154</v>
      </c>
      <c r="F7" s="28">
        <v>73.71036</v>
      </c>
      <c r="G7" s="28">
        <v>9</v>
      </c>
      <c r="H7" s="28">
        <v>5.01</v>
      </c>
      <c r="I7" s="28"/>
      <c r="J7" s="28"/>
      <c r="K7" s="28">
        <v>5</v>
      </c>
      <c r="L7" s="28">
        <v>8</v>
      </c>
      <c r="M7" s="28"/>
      <c r="N7" s="28"/>
      <c r="O7" s="28">
        <v>4.4</v>
      </c>
      <c r="P7" s="28">
        <v>5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>
        <v>12.44</v>
      </c>
      <c r="AC7" s="28">
        <v>18.66</v>
      </c>
      <c r="AD7" s="28">
        <v>4</v>
      </c>
      <c r="AE7" s="28"/>
      <c r="AF7" s="28"/>
      <c r="AG7" s="28"/>
    </row>
    <row r="8" s="24" customFormat="1" ht="22.5" customHeight="1" spans="1:33">
      <c r="A8" s="25"/>
      <c r="B8" s="26"/>
      <c r="C8" s="26"/>
      <c r="D8" s="27" t="s">
        <v>2</v>
      </c>
      <c r="E8" s="27" t="s">
        <v>4</v>
      </c>
      <c r="F8" s="28">
        <v>73.71036</v>
      </c>
      <c r="G8" s="28">
        <v>9</v>
      </c>
      <c r="H8" s="28">
        <v>5.01</v>
      </c>
      <c r="I8" s="28"/>
      <c r="J8" s="28"/>
      <c r="K8" s="28">
        <v>5</v>
      </c>
      <c r="L8" s="28">
        <v>8</v>
      </c>
      <c r="M8" s="28"/>
      <c r="N8" s="28"/>
      <c r="O8" s="28">
        <v>4.4</v>
      </c>
      <c r="P8" s="28">
        <v>5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>
        <v>12.44</v>
      </c>
      <c r="AC8" s="28">
        <v>18.66</v>
      </c>
      <c r="AD8" s="28">
        <v>4</v>
      </c>
      <c r="AE8" s="28"/>
      <c r="AF8" s="28"/>
      <c r="AG8" s="28"/>
    </row>
    <row r="9" s="24" customFormat="1" ht="22.5" customHeight="1" spans="1:33">
      <c r="A9" s="25" t="s">
        <v>190</v>
      </c>
      <c r="B9" s="26" t="s">
        <v>193</v>
      </c>
      <c r="C9" s="26" t="s">
        <v>196</v>
      </c>
      <c r="D9" s="27" t="s">
        <v>2</v>
      </c>
      <c r="E9" s="27" t="s">
        <v>232</v>
      </c>
      <c r="F9" s="28">
        <v>73.71036</v>
      </c>
      <c r="G9" s="28">
        <v>9</v>
      </c>
      <c r="H9" s="28">
        <v>5.01</v>
      </c>
      <c r="I9" s="28"/>
      <c r="J9" s="28"/>
      <c r="K9" s="28">
        <v>5</v>
      </c>
      <c r="L9" s="28">
        <v>8</v>
      </c>
      <c r="M9" s="28"/>
      <c r="N9" s="28"/>
      <c r="O9" s="28">
        <v>4.4</v>
      </c>
      <c r="P9" s="28">
        <v>5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>
        <v>12.44</v>
      </c>
      <c r="AC9" s="28">
        <v>18.66</v>
      </c>
      <c r="AD9" s="28">
        <v>4</v>
      </c>
      <c r="AE9" s="28"/>
      <c r="AF9" s="28"/>
      <c r="AG9" s="28"/>
    </row>
    <row r="10" s="24" customFormat="1" spans="1:1">
      <c r="A10" s="2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29" sqref="C29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5" t="s">
        <v>419</v>
      </c>
      <c r="H1" s="15"/>
    </row>
    <row r="2" ht="29.35" customHeight="1" spans="1:8">
      <c r="A2" s="16" t="s">
        <v>20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0.35" customHeight="1" spans="1:8">
      <c r="A4" s="11" t="s">
        <v>420</v>
      </c>
      <c r="B4" s="11" t="s">
        <v>421</v>
      </c>
      <c r="C4" s="11" t="s">
        <v>422</v>
      </c>
      <c r="D4" s="11" t="s">
        <v>423</v>
      </c>
      <c r="E4" s="11" t="s">
        <v>424</v>
      </c>
      <c r="F4" s="11"/>
      <c r="G4" s="11"/>
      <c r="H4" s="11" t="s">
        <v>425</v>
      </c>
    </row>
    <row r="5" ht="22.6" customHeight="1" spans="1:8">
      <c r="A5" s="11"/>
      <c r="B5" s="11"/>
      <c r="C5" s="11"/>
      <c r="D5" s="11"/>
      <c r="E5" s="11" t="s">
        <v>137</v>
      </c>
      <c r="F5" s="11" t="s">
        <v>426</v>
      </c>
      <c r="G5" s="11" t="s">
        <v>427</v>
      </c>
      <c r="H5" s="11"/>
    </row>
    <row r="6" ht="19.9" customHeight="1" spans="1:8">
      <c r="A6" s="14"/>
      <c r="B6" s="14" t="s">
        <v>135</v>
      </c>
      <c r="C6" s="13">
        <v>4</v>
      </c>
      <c r="D6" s="13"/>
      <c r="E6" s="13">
        <v>4</v>
      </c>
      <c r="F6" s="13"/>
      <c r="G6" s="13">
        <v>4</v>
      </c>
      <c r="H6" s="13"/>
    </row>
    <row r="7" ht="19.9" customHeight="1" spans="1:8">
      <c r="A7" s="12" t="s">
        <v>153</v>
      </c>
      <c r="B7" s="12" t="s">
        <v>154</v>
      </c>
      <c r="C7" s="13">
        <v>4</v>
      </c>
      <c r="D7" s="13"/>
      <c r="E7" s="13">
        <v>4</v>
      </c>
      <c r="F7" s="13"/>
      <c r="G7" s="13">
        <v>4</v>
      </c>
      <c r="H7" s="13"/>
    </row>
    <row r="8" ht="19.9" customHeight="1" spans="1:8">
      <c r="A8" s="17" t="s">
        <v>155</v>
      </c>
      <c r="B8" s="17" t="s">
        <v>156</v>
      </c>
      <c r="C8" s="19">
        <v>4</v>
      </c>
      <c r="D8" s="19"/>
      <c r="E8" s="6">
        <v>4</v>
      </c>
      <c r="F8" s="19"/>
      <c r="G8" s="19">
        <v>4</v>
      </c>
      <c r="H8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29" sqref="C29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5" t="s">
        <v>428</v>
      </c>
      <c r="H1" s="15"/>
    </row>
    <row r="2" ht="33.9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0.35" customHeight="1" spans="1:8">
      <c r="A4" s="11" t="s">
        <v>159</v>
      </c>
      <c r="B4" s="11" t="s">
        <v>160</v>
      </c>
      <c r="C4" s="11" t="s">
        <v>135</v>
      </c>
      <c r="D4" s="11" t="s">
        <v>429</v>
      </c>
      <c r="E4" s="11"/>
      <c r="F4" s="11"/>
      <c r="G4" s="11"/>
      <c r="H4" s="11" t="s">
        <v>162</v>
      </c>
    </row>
    <row r="5" ht="17.3" customHeight="1" spans="1:8">
      <c r="A5" s="11"/>
      <c r="B5" s="11"/>
      <c r="C5" s="11"/>
      <c r="D5" s="11" t="s">
        <v>137</v>
      </c>
      <c r="E5" s="11" t="s">
        <v>263</v>
      </c>
      <c r="F5" s="11"/>
      <c r="G5" s="11" t="s">
        <v>264</v>
      </c>
      <c r="H5" s="11"/>
    </row>
    <row r="6" ht="24.1" customHeight="1" spans="1:8">
      <c r="A6" s="11"/>
      <c r="B6" s="11"/>
      <c r="C6" s="11"/>
      <c r="D6" s="11"/>
      <c r="E6" s="11" t="s">
        <v>242</v>
      </c>
      <c r="F6" s="11" t="s">
        <v>226</v>
      </c>
      <c r="G6" s="11"/>
      <c r="H6" s="11"/>
    </row>
    <row r="7" ht="19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8"/>
      <c r="B9" s="18"/>
      <c r="C9" s="13"/>
      <c r="D9" s="13"/>
      <c r="E9" s="13"/>
      <c r="F9" s="13"/>
      <c r="G9" s="13"/>
      <c r="H9" s="13"/>
    </row>
    <row r="10" ht="19.9" customHeight="1" spans="1:8">
      <c r="A10" s="18"/>
      <c r="B10" s="18"/>
      <c r="C10" s="13"/>
      <c r="D10" s="13"/>
      <c r="E10" s="13"/>
      <c r="F10" s="13"/>
      <c r="G10" s="13"/>
      <c r="H10" s="13"/>
    </row>
    <row r="11" ht="19.9" customHeight="1" spans="1:8">
      <c r="A11" s="18"/>
      <c r="B11" s="18"/>
      <c r="C11" s="13"/>
      <c r="D11" s="13"/>
      <c r="E11" s="13"/>
      <c r="F11" s="13"/>
      <c r="G11" s="13"/>
      <c r="H11" s="13"/>
    </row>
    <row r="12" ht="19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C29" sqref="C29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5" t="s">
        <v>430</v>
      </c>
      <c r="T1" s="15"/>
    </row>
    <row r="2" ht="41.45" customHeight="1" spans="1:17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1.1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4.1" customHeight="1" spans="1:20">
      <c r="A4" s="11" t="s">
        <v>158</v>
      </c>
      <c r="B4" s="11"/>
      <c r="C4" s="11"/>
      <c r="D4" s="11" t="s">
        <v>215</v>
      </c>
      <c r="E4" s="11" t="s">
        <v>216</v>
      </c>
      <c r="F4" s="11" t="s">
        <v>217</v>
      </c>
      <c r="G4" s="11" t="s">
        <v>218</v>
      </c>
      <c r="H4" s="11" t="s">
        <v>219</v>
      </c>
      <c r="I4" s="11" t="s">
        <v>220</v>
      </c>
      <c r="J4" s="11" t="s">
        <v>221</v>
      </c>
      <c r="K4" s="11" t="s">
        <v>222</v>
      </c>
      <c r="L4" s="11" t="s">
        <v>223</v>
      </c>
      <c r="M4" s="11" t="s">
        <v>224</v>
      </c>
      <c r="N4" s="11" t="s">
        <v>225</v>
      </c>
      <c r="O4" s="11" t="s">
        <v>226</v>
      </c>
      <c r="P4" s="11" t="s">
        <v>227</v>
      </c>
      <c r="Q4" s="11" t="s">
        <v>228</v>
      </c>
      <c r="R4" s="11" t="s">
        <v>229</v>
      </c>
      <c r="S4" s="11" t="s">
        <v>230</v>
      </c>
      <c r="T4" s="11" t="s">
        <v>231</v>
      </c>
    </row>
    <row r="5" ht="17.3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19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C29" sqref="C29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5" t="s">
        <v>431</v>
      </c>
      <c r="T1" s="15"/>
    </row>
    <row r="2" ht="41.45" customHeight="1" spans="1:20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8.8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5.6" customHeight="1" spans="1:20">
      <c r="A4" s="11" t="s">
        <v>158</v>
      </c>
      <c r="B4" s="11"/>
      <c r="C4" s="11"/>
      <c r="D4" s="11" t="s">
        <v>215</v>
      </c>
      <c r="E4" s="11" t="s">
        <v>216</v>
      </c>
      <c r="F4" s="11" t="s">
        <v>241</v>
      </c>
      <c r="G4" s="11" t="s">
        <v>161</v>
      </c>
      <c r="H4" s="11"/>
      <c r="I4" s="11"/>
      <c r="J4" s="11"/>
      <c r="K4" s="11" t="s">
        <v>162</v>
      </c>
      <c r="L4" s="11"/>
      <c r="M4" s="11"/>
      <c r="N4" s="11"/>
      <c r="O4" s="11"/>
      <c r="P4" s="11"/>
      <c r="Q4" s="11"/>
      <c r="R4" s="11"/>
      <c r="S4" s="11"/>
      <c r="T4" s="11"/>
    </row>
    <row r="5" ht="43.7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242</v>
      </c>
      <c r="I5" s="11" t="s">
        <v>243</v>
      </c>
      <c r="J5" s="11" t="s">
        <v>226</v>
      </c>
      <c r="K5" s="11" t="s">
        <v>135</v>
      </c>
      <c r="L5" s="11" t="s">
        <v>245</v>
      </c>
      <c r="M5" s="11" t="s">
        <v>246</v>
      </c>
      <c r="N5" s="11" t="s">
        <v>228</v>
      </c>
      <c r="O5" s="11" t="s">
        <v>247</v>
      </c>
      <c r="P5" s="11" t="s">
        <v>248</v>
      </c>
      <c r="Q5" s="11" t="s">
        <v>249</v>
      </c>
      <c r="R5" s="11" t="s">
        <v>224</v>
      </c>
      <c r="S5" s="11" t="s">
        <v>227</v>
      </c>
      <c r="T5" s="11" t="s">
        <v>231</v>
      </c>
    </row>
    <row r="6" ht="19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1"/>
      <c r="B9" s="21"/>
      <c r="C9" s="21"/>
      <c r="D9" s="17"/>
      <c r="E9" s="22"/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29" sqref="C29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5" t="s">
        <v>432</v>
      </c>
    </row>
    <row r="2" ht="33.9" customHeight="1" spans="1:8">
      <c r="A2" s="16" t="s">
        <v>433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17.3" customHeight="1" spans="1:8">
      <c r="A4" s="11" t="s">
        <v>159</v>
      </c>
      <c r="B4" s="11" t="s">
        <v>160</v>
      </c>
      <c r="C4" s="11" t="s">
        <v>135</v>
      </c>
      <c r="D4" s="11" t="s">
        <v>434</v>
      </c>
      <c r="E4" s="11"/>
      <c r="F4" s="11"/>
      <c r="G4" s="11"/>
      <c r="H4" s="11" t="s">
        <v>162</v>
      </c>
    </row>
    <row r="5" ht="20.35" customHeight="1" spans="1:8">
      <c r="A5" s="11"/>
      <c r="B5" s="11"/>
      <c r="C5" s="11"/>
      <c r="D5" s="11" t="s">
        <v>137</v>
      </c>
      <c r="E5" s="11" t="s">
        <v>263</v>
      </c>
      <c r="F5" s="11"/>
      <c r="G5" s="11" t="s">
        <v>264</v>
      </c>
      <c r="H5" s="11"/>
    </row>
    <row r="6" ht="20.35" customHeight="1" spans="1:8">
      <c r="A6" s="11"/>
      <c r="B6" s="11"/>
      <c r="C6" s="11"/>
      <c r="D6" s="11"/>
      <c r="E6" s="11" t="s">
        <v>242</v>
      </c>
      <c r="F6" s="11" t="s">
        <v>226</v>
      </c>
      <c r="G6" s="11"/>
      <c r="H6" s="11"/>
    </row>
    <row r="7" ht="19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8"/>
      <c r="B9" s="18"/>
      <c r="C9" s="13"/>
      <c r="D9" s="13"/>
      <c r="E9" s="13"/>
      <c r="F9" s="13"/>
      <c r="G9" s="13"/>
      <c r="H9" s="13"/>
    </row>
    <row r="10" ht="19.9" customHeight="1" spans="1:8">
      <c r="A10" s="18"/>
      <c r="B10" s="18"/>
      <c r="C10" s="13"/>
      <c r="D10" s="13"/>
      <c r="E10" s="13"/>
      <c r="F10" s="13"/>
      <c r="G10" s="13"/>
      <c r="H10" s="13"/>
    </row>
    <row r="11" ht="19.9" customHeight="1" spans="1:8">
      <c r="A11" s="18"/>
      <c r="B11" s="18"/>
      <c r="C11" s="13"/>
      <c r="D11" s="13"/>
      <c r="E11" s="13"/>
      <c r="F11" s="13"/>
      <c r="G11" s="13"/>
      <c r="H11" s="13"/>
    </row>
    <row r="12" ht="19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29" sqref="C29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5" t="s">
        <v>435</v>
      </c>
    </row>
    <row r="2" ht="33.9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18.05" customHeight="1" spans="1:8">
      <c r="A4" s="11" t="s">
        <v>159</v>
      </c>
      <c r="B4" s="11" t="s">
        <v>160</v>
      </c>
      <c r="C4" s="11" t="s">
        <v>135</v>
      </c>
      <c r="D4" s="11" t="s">
        <v>436</v>
      </c>
      <c r="E4" s="11"/>
      <c r="F4" s="11"/>
      <c r="G4" s="11"/>
      <c r="H4" s="11" t="s">
        <v>162</v>
      </c>
    </row>
    <row r="5" ht="16.55" customHeight="1" spans="1:8">
      <c r="A5" s="11"/>
      <c r="B5" s="11"/>
      <c r="C5" s="11"/>
      <c r="D5" s="11" t="s">
        <v>137</v>
      </c>
      <c r="E5" s="11" t="s">
        <v>263</v>
      </c>
      <c r="F5" s="11"/>
      <c r="G5" s="11" t="s">
        <v>264</v>
      </c>
      <c r="H5" s="11"/>
    </row>
    <row r="6" ht="21.1" customHeight="1" spans="1:8">
      <c r="A6" s="11"/>
      <c r="B6" s="11"/>
      <c r="C6" s="11"/>
      <c r="D6" s="11"/>
      <c r="E6" s="11" t="s">
        <v>242</v>
      </c>
      <c r="F6" s="11" t="s">
        <v>226</v>
      </c>
      <c r="G6" s="11"/>
      <c r="H6" s="11"/>
    </row>
    <row r="7" ht="19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8"/>
      <c r="B9" s="18"/>
      <c r="C9" s="13"/>
      <c r="D9" s="13"/>
      <c r="E9" s="13"/>
      <c r="F9" s="13"/>
      <c r="G9" s="13"/>
      <c r="H9" s="13"/>
    </row>
    <row r="10" ht="19.9" customHeight="1" spans="1:8">
      <c r="A10" s="18"/>
      <c r="B10" s="18"/>
      <c r="C10" s="13"/>
      <c r="D10" s="13"/>
      <c r="E10" s="13"/>
      <c r="F10" s="13"/>
      <c r="G10" s="13"/>
      <c r="H10" s="13"/>
    </row>
    <row r="11" ht="19.9" customHeight="1" spans="1:8">
      <c r="A11" s="18"/>
      <c r="B11" s="18"/>
      <c r="C11" s="13"/>
      <c r="D11" s="13"/>
      <c r="E11" s="13"/>
      <c r="F11" s="13"/>
      <c r="G11" s="13"/>
      <c r="H11" s="13"/>
    </row>
    <row r="12" ht="19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C29" sqref="C29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5" t="s">
        <v>437</v>
      </c>
      <c r="N1" s="15"/>
    </row>
    <row r="2" ht="39.9" customHeight="1" spans="1:14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5.8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2.75" customHeight="1" spans="1:14">
      <c r="A4" s="11" t="s">
        <v>215</v>
      </c>
      <c r="B4" s="11" t="s">
        <v>438</v>
      </c>
      <c r="C4" s="11" t="s">
        <v>439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440</v>
      </c>
      <c r="N4" s="11"/>
    </row>
    <row r="5" ht="27.85" customHeight="1" spans="1:14">
      <c r="A5" s="11"/>
      <c r="B5" s="11"/>
      <c r="C5" s="11" t="s">
        <v>441</v>
      </c>
      <c r="D5" s="11" t="s">
        <v>138</v>
      </c>
      <c r="E5" s="11"/>
      <c r="F5" s="11"/>
      <c r="G5" s="11"/>
      <c r="H5" s="11"/>
      <c r="I5" s="11"/>
      <c r="J5" s="11" t="s">
        <v>442</v>
      </c>
      <c r="K5" s="11" t="s">
        <v>140</v>
      </c>
      <c r="L5" s="11" t="s">
        <v>141</v>
      </c>
      <c r="M5" s="11" t="s">
        <v>443</v>
      </c>
      <c r="N5" s="11" t="s">
        <v>444</v>
      </c>
    </row>
    <row r="6" ht="39.15" customHeight="1" spans="1:14">
      <c r="A6" s="11"/>
      <c r="B6" s="11"/>
      <c r="C6" s="11"/>
      <c r="D6" s="11" t="s">
        <v>445</v>
      </c>
      <c r="E6" s="11" t="s">
        <v>446</v>
      </c>
      <c r="F6" s="11" t="s">
        <v>447</v>
      </c>
      <c r="G6" s="11" t="s">
        <v>448</v>
      </c>
      <c r="H6" s="11" t="s">
        <v>449</v>
      </c>
      <c r="I6" s="11" t="s">
        <v>450</v>
      </c>
      <c r="J6" s="11"/>
      <c r="K6" s="11"/>
      <c r="L6" s="11"/>
      <c r="M6" s="11"/>
      <c r="N6" s="11"/>
    </row>
    <row r="7" ht="19.9" customHeight="1" spans="1:14">
      <c r="A7" s="14"/>
      <c r="B7" s="4" t="s">
        <v>135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19.9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19.9" customHeight="1" spans="1:14">
      <c r="A9" s="17"/>
      <c r="B9" s="1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C29" sqref="C29"/>
    </sheetView>
  </sheetViews>
  <sheetFormatPr defaultColWidth="10" defaultRowHeight="13.5" outlineLevelRow="6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451</v>
      </c>
    </row>
    <row r="2" ht="33.15" customHeight="1" spans="1:13">
      <c r="A2" s="1"/>
      <c r="B2" s="1"/>
      <c r="C2" s="9" t="s">
        <v>27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18.8" customHeight="1" spans="1:1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29.35" customHeight="1" spans="1:13">
      <c r="A4" s="11" t="s">
        <v>215</v>
      </c>
      <c r="B4" s="11" t="s">
        <v>452</v>
      </c>
      <c r="C4" s="11" t="s">
        <v>453</v>
      </c>
      <c r="D4" s="11" t="s">
        <v>454</v>
      </c>
      <c r="E4" s="11" t="s">
        <v>455</v>
      </c>
      <c r="F4" s="11"/>
      <c r="G4" s="11"/>
      <c r="H4" s="11"/>
      <c r="I4" s="11"/>
      <c r="J4" s="11"/>
      <c r="K4" s="11"/>
      <c r="L4" s="11"/>
      <c r="M4" s="11"/>
    </row>
    <row r="5" ht="31.65" customHeight="1" spans="1:13">
      <c r="A5" s="11"/>
      <c r="B5" s="11"/>
      <c r="C5" s="11"/>
      <c r="D5" s="11"/>
      <c r="E5" s="11" t="s">
        <v>456</v>
      </c>
      <c r="F5" s="11" t="s">
        <v>457</v>
      </c>
      <c r="G5" s="11" t="s">
        <v>458</v>
      </c>
      <c r="H5" s="11" t="s">
        <v>459</v>
      </c>
      <c r="I5" s="11" t="s">
        <v>460</v>
      </c>
      <c r="J5" s="11" t="s">
        <v>461</v>
      </c>
      <c r="K5" s="11" t="s">
        <v>462</v>
      </c>
      <c r="L5" s="11" t="s">
        <v>463</v>
      </c>
      <c r="M5" s="11" t="s">
        <v>464</v>
      </c>
    </row>
    <row r="6" ht="24.85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65" customHeight="1" spans="1:13">
      <c r="A7" s="5"/>
      <c r="B7" s="5"/>
      <c r="C7" s="6"/>
      <c r="D7" s="5"/>
      <c r="E7" s="14"/>
      <c r="F7" s="5"/>
      <c r="G7" s="5"/>
      <c r="H7" s="5"/>
      <c r="I7" s="5"/>
      <c r="J7" s="5"/>
      <c r="K7" s="5"/>
      <c r="L7" s="5"/>
      <c r="M7" s="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7" topLeftCell="A8" activePane="bottomLeft" state="frozen"/>
      <selection/>
      <selection pane="bottomLeft" activeCell="C29" sqref="C29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1"/>
      <c r="S1" s="1" t="s">
        <v>465</v>
      </c>
    </row>
    <row r="2" ht="36.9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294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31</v>
      </c>
      <c r="R4" s="8"/>
      <c r="S4" s="8"/>
    </row>
    <row r="5" ht="15.8" customHeight="1" spans="1:19">
      <c r="A5" s="4" t="s">
        <v>420</v>
      </c>
      <c r="B5" s="4" t="s">
        <v>421</v>
      </c>
      <c r="C5" s="4" t="s">
        <v>466</v>
      </c>
      <c r="D5" s="4"/>
      <c r="E5" s="4"/>
      <c r="F5" s="4"/>
      <c r="G5" s="4"/>
      <c r="H5" s="4"/>
      <c r="I5" s="4"/>
      <c r="J5" s="4" t="s">
        <v>467</v>
      </c>
      <c r="K5" s="4" t="s">
        <v>468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453</v>
      </c>
      <c r="D6" s="4" t="s">
        <v>469</v>
      </c>
      <c r="E6" s="4"/>
      <c r="F6" s="4"/>
      <c r="G6" s="4"/>
      <c r="H6" s="4" t="s">
        <v>470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138</v>
      </c>
      <c r="E7" s="4" t="s">
        <v>471</v>
      </c>
      <c r="F7" s="4" t="s">
        <v>142</v>
      </c>
      <c r="G7" s="4" t="s">
        <v>472</v>
      </c>
      <c r="H7" s="4" t="s">
        <v>161</v>
      </c>
      <c r="I7" s="4" t="s">
        <v>162</v>
      </c>
      <c r="J7" s="4"/>
      <c r="K7" s="4" t="s">
        <v>456</v>
      </c>
      <c r="L7" s="4" t="s">
        <v>457</v>
      </c>
      <c r="M7" s="4" t="s">
        <v>458</v>
      </c>
      <c r="N7" s="4" t="s">
        <v>463</v>
      </c>
      <c r="O7" s="4" t="s">
        <v>459</v>
      </c>
      <c r="P7" s="4" t="s">
        <v>473</v>
      </c>
      <c r="Q7" s="4" t="s">
        <v>474</v>
      </c>
      <c r="R7" s="4" t="s">
        <v>475</v>
      </c>
      <c r="S7" s="4" t="s">
        <v>464</v>
      </c>
    </row>
    <row r="8" ht="17.05" customHeight="1" spans="1:19">
      <c r="A8" s="5" t="s">
        <v>2</v>
      </c>
      <c r="B8" s="5" t="s">
        <v>4</v>
      </c>
      <c r="C8" s="6">
        <v>1074.6</v>
      </c>
      <c r="D8" s="6">
        <v>1074.6</v>
      </c>
      <c r="E8" s="6"/>
      <c r="F8" s="6"/>
      <c r="G8" s="6"/>
      <c r="H8" s="6">
        <v>1074.6</v>
      </c>
      <c r="I8" s="6"/>
      <c r="J8" s="5"/>
      <c r="K8" s="7" t="s">
        <v>476</v>
      </c>
      <c r="L8" s="7" t="s">
        <v>477</v>
      </c>
      <c r="M8" s="5"/>
      <c r="N8" s="5"/>
      <c r="O8" s="5"/>
      <c r="P8" s="5"/>
      <c r="Q8" s="5"/>
      <c r="R8" s="5"/>
      <c r="S8" s="5"/>
    </row>
    <row r="9" ht="16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478</v>
      </c>
      <c r="M9" s="5"/>
      <c r="N9" s="5"/>
      <c r="O9" s="5"/>
      <c r="P9" s="5"/>
      <c r="Q9" s="5"/>
      <c r="R9" s="5"/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479</v>
      </c>
      <c r="M10" s="5"/>
      <c r="N10" s="5"/>
      <c r="O10" s="5"/>
      <c r="P10" s="5"/>
      <c r="Q10" s="5"/>
      <c r="R10" s="5"/>
      <c r="S10" s="5"/>
    </row>
    <row r="11" ht="16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480</v>
      </c>
      <c r="M11" s="5"/>
      <c r="N11" s="5"/>
      <c r="O11" s="5"/>
      <c r="P11" s="5"/>
      <c r="Q11" s="5"/>
      <c r="R11" s="5"/>
      <c r="S11" s="5"/>
    </row>
    <row r="12" ht="15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481</v>
      </c>
      <c r="L12" s="7" t="s">
        <v>482</v>
      </c>
      <c r="M12" s="5"/>
      <c r="N12" s="5"/>
      <c r="O12" s="5"/>
      <c r="P12" s="5"/>
      <c r="Q12" s="5"/>
      <c r="R12" s="5"/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483</v>
      </c>
      <c r="M13" s="5"/>
      <c r="N13" s="5"/>
      <c r="O13" s="5"/>
      <c r="P13" s="5"/>
      <c r="Q13" s="5"/>
      <c r="R13" s="5"/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484</v>
      </c>
      <c r="M14" s="5"/>
      <c r="N14" s="5"/>
      <c r="O14" s="5"/>
      <c r="P14" s="5"/>
      <c r="Q14" s="5"/>
      <c r="R14" s="5"/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485</v>
      </c>
      <c r="M15" s="5"/>
      <c r="N15" s="5"/>
      <c r="O15" s="5"/>
      <c r="P15" s="5"/>
      <c r="Q15" s="5"/>
      <c r="R15" s="5"/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486</v>
      </c>
      <c r="L16" s="7" t="s">
        <v>487</v>
      </c>
      <c r="M16" s="5"/>
      <c r="N16" s="5"/>
      <c r="O16" s="5"/>
      <c r="P16" s="5"/>
      <c r="Q16" s="5"/>
      <c r="R16" s="5"/>
      <c r="S16" s="5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2023-09-14T12:40:00Z</dcterms:created>
  <dcterms:modified xsi:type="dcterms:W3CDTF">2023-09-25T09:03:02Z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E838D0783FC54EDBAC2EECFACBA747D2_13</vt:lpwstr>
  </property>
</Properties>
</file>