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200" tabRatio="1000" firstSheet="3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工资福利(政府预算)" sheetId="11" r:id="rId10"/>
    <sheet name="9工资福利" sheetId="12" r:id="rId11"/>
    <sheet name="10个人家庭(政府预算)" sheetId="13" r:id="rId12"/>
    <sheet name="11个人家庭" sheetId="14" r:id="rId13"/>
    <sheet name="12商品服务(政府预算)" sheetId="15" r:id="rId14"/>
    <sheet name="13商品服务" sheetId="16" r:id="rId15"/>
    <sheet name="14三公" sheetId="17" r:id="rId16"/>
    <sheet name="15政府性基金" sheetId="18" r:id="rId17"/>
    <sheet name="16政府性基金(政府预算)" sheetId="19" r:id="rId18"/>
    <sheet name="17政府性基金（部门预算）" sheetId="20" r:id="rId19"/>
    <sheet name="18国有资本经营预算" sheetId="21" r:id="rId20"/>
    <sheet name="19财政专户管理资金" sheetId="22" r:id="rId21"/>
    <sheet name="20专项清单" sheetId="23" r:id="rId22"/>
    <sheet name="21项目支出绩效目标表" sheetId="24" r:id="rId23"/>
    <sheet name="22整体支出绩效目标表" sheetId="25" r:id="rId24"/>
  </sheets>
  <calcPr calcId="144525"/>
</workbook>
</file>

<file path=xl/sharedStrings.xml><?xml version="1.0" encoding="utf-8"?>
<sst xmlns="http://schemas.openxmlformats.org/spreadsheetml/2006/main" count="1090" uniqueCount="448">
  <si>
    <t>2022年部门预算公开表</t>
  </si>
  <si>
    <t>单位编码：</t>
  </si>
  <si>
    <t>614001</t>
  </si>
  <si>
    <t>单位名称：</t>
  </si>
  <si>
    <t>邵阳县交通建设质量安全监督站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</si>
  <si>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</si>
  <si>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</si>
  <si>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</si>
  <si>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</si>
  <si>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</si>
  <si>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</si>
  <si>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</si>
  <si>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</si>
  <si>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</si>
  <si>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</si>
  <si>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</si>
  <si>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</si>
  <si>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</si>
  <si>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</si>
  <si>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</si>
  <si>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</si>
  <si>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</si>
  <si>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</si>
  <si>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</si>
  <si>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</si>
  <si>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</si>
  <si>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</si>
  <si>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</si>
  <si>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</si>
  <si>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</si>
  <si>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部门：614_邵阳县交通质安所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</si>
  <si>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</si>
  <si>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</si>
  <si>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</si>
  <si>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</si>
  <si>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</si>
  <si>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</si>
  <si>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</si>
  <si>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</si>
  <si>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</si>
  <si>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</si>
  <si>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</si>
  <si>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</si>
  <si>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</si>
  <si>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</si>
  <si>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</si>
  <si>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</si>
  <si>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</si>
  <si>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</si>
  <si>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</si>
  <si>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</si>
  <si>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</si>
  <si>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</si>
  <si>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</si>
  <si>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</si>
  <si>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</si>
  <si>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</si>
  <si>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</si>
  <si>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</si>
  <si>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</si>
  <si>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</si>
  <si>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</si>
  <si>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</si>
  <si>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</si>
  <si>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</si>
  <si>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</si>
  <si>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</si>
  <si>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</si>
  <si>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</si>
  <si>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</si>
  <si>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</si>
  <si>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</si>
  <si>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</si>
  <si>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</si>
  <si>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</si>
  <si>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</si>
  <si>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</si>
  <si>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</si>
  <si>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</si>
  <si>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</si>
  <si>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</si>
  <si>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</si>
  <si>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</si>
  <si>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</si>
  <si>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</si>
  <si>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</si>
  <si>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</si>
  <si>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</si>
  <si>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</si>
  <si>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</si>
  <si>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</si>
  <si>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</si>
  <si>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</si>
  <si>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</si>
  <si>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</si>
  <si>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</si>
  <si>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</si>
  <si>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</si>
  <si>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</si>
  <si>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</si>
  <si>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</si>
  <si>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</si>
  <si>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</si>
  <si>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</si>
  <si>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</si>
  <si>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</si>
  <si>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</si>
  <si>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</si>
  <si>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</si>
  <si>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</si>
  <si>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</si>
  <si>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</si>
  <si>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</si>
  <si>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</si>
  <si>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</si>
  <si>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</si>
  <si>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</si>
  <si>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</si>
  <si>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</si>
  <si>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</si>
  <si>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</si>
  <si>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</si>
  <si>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</si>
  <si>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</si>
  <si>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</si>
  <si>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</si>
  <si>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</si>
  <si>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</si>
  <si>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</si>
  <si>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</si>
  <si>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</si>
  <si>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</si>
  <si>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</si>
  <si>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</si>
  <si>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</si>
  <si>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</si>
  <si>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</si>
  <si>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</si>
  <si>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</si>
  <si>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</si>
  <si>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</si>
  <si>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</si>
  <si>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</si>
  <si>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</si>
  <si>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</si>
  <si>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</si>
  <si>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</si>
  <si>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</si>
  <si>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</si>
  <si>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</si>
  <si>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</si>
  <si>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</si>
  <si>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</si>
  <si>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614</t>
  </si>
  <si>
    <t>邵阳县交通质安所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</si>
  <si>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</si>
  <si>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</si>
  <si>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</si>
  <si>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</si>
  <si>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</si>
  <si>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</si>
  <si>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</si>
  <si>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</si>
  <si>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</si>
  <si>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</si>
  <si>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</si>
  <si>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</si>
  <si>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</si>
  <si>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</si>
  <si>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2080505</t>
  </si>
  <si>
    <t>机关事业单位基本养老保险缴费支出</t>
  </si>
  <si>
    <t>06</t>
  </si>
  <si>
    <t>2080506</t>
  </si>
  <si>
    <t>机关事业单位职业年金缴费支出</t>
  </si>
  <si>
    <t>27</t>
  </si>
  <si>
    <t>01</t>
  </si>
  <si>
    <t>2082701</t>
  </si>
  <si>
    <t>财政对失业保险基金的补助</t>
  </si>
  <si>
    <t>02</t>
  </si>
  <si>
    <t>2082702</t>
  </si>
  <si>
    <t>财政对工伤保险基金的补助</t>
  </si>
  <si>
    <t>210</t>
  </si>
  <si>
    <t>11</t>
  </si>
  <si>
    <t>2101102</t>
  </si>
  <si>
    <t>事业单位医疗</t>
  </si>
  <si>
    <t>99</t>
  </si>
  <si>
    <t>2101199</t>
  </si>
  <si>
    <t>其他行政事业单位医疗支出</t>
  </si>
  <si>
    <t>214</t>
  </si>
  <si>
    <t>2140101</t>
  </si>
  <si>
    <t>行政运行</t>
  </si>
  <si>
    <t>221</t>
  </si>
  <si>
    <t>2210201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</si>
  <si>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</si>
  <si>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</si>
  <si>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</si>
  <si>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</si>
  <si>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</si>
  <si>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</si>
  <si>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</si>
  <si>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</si>
  <si>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</si>
  <si>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</si>
  <si>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</si>
  <si>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</si>
  <si>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</si>
  <si>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</si>
  <si>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</si>
  <si>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</si>
  <si>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</si>
  <si>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</si>
  <si>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</si>
  <si>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</si>
  <si>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</si>
  <si>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</si>
  <si>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</si>
  <si>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</si>
  <si>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</si>
  <si>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</si>
  <si>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</si>
  <si>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</si>
  <si>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</si>
  <si>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</si>
  <si>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</si>
  <si>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</si>
  <si>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</si>
  <si>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</si>
  <si>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</si>
  <si>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</si>
  <si>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</si>
  <si>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</si>
  <si>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</si>
  <si>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</si>
  <si>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</si>
  <si>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</si>
  <si>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</si>
  <si>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</si>
  <si>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</si>
  <si>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614001</t>
  </si>
  <si>
    <t xml:space="preserve">  邵阳县交通建设质量安全监督站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</si>
  <si>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</si>
  <si>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</si>
  <si>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</si>
  <si>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</si>
  <si>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</si>
  <si>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</si>
  <si>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</si>
  <si>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</si>
  <si>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</si>
  <si>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</si>
  <si>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</si>
  <si>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</si>
  <si>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</si>
  <si>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</si>
  <si>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</si>
  <si>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</si>
  <si>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</si>
  <si>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</si>
  <si>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</si>
  <si>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</si>
  <si>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2101199</t>
  </si>
  <si>
    <t xml:space="preserve">     其他行政事业单位医疗支出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</si>
  <si>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</si>
  <si>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</si>
  <si>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</si>
  <si>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</si>
  <si>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2140101</t>
  </si>
  <si>
    <t xml:space="preserve">     行政运行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</si>
  <si>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</si>
  <si>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</si>
  <si>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</si>
  <si>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</si>
  <si>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</si>
  <si>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</si>
  <si>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</si>
  <si>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</si>
  <si>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</si>
  <si>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</si>
  <si>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</si>
  <si>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</si>
  <si>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</si>
  <si>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</si>
  <si>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</si>
  <si>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</si>
  <si>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</si>
  <si>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</si>
  <si>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</si>
  <si>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</si>
  <si>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</si>
  <si>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</si>
  <si>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</si>
  <si>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</si>
  <si>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</si>
  <si>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</si>
  <si>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</si>
  <si>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</si>
  <si>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</si>
  <si>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</si>
  <si>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</si>
  <si>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</si>
  <si>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</si>
  <si>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</si>
  <si>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</si>
  <si>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</si>
  <si>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</si>
  <si>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</si>
  <si>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</si>
  <si>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</si>
  <si>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</si>
  <si>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</si>
  <si>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</si>
  <si>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</si>
  <si>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</si>
  <si>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</si>
  <si>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</si>
  <si>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</si>
  <si>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</si>
  <si>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</si>
  <si>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</si>
  <si>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</si>
  <si>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</si>
  <si>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</si>
  <si>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</si>
  <si>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</si>
  <si>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</si>
  <si>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</si>
  <si>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</si>
  <si>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</si>
  <si>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</si>
  <si>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</si>
  <si>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</si>
  <si>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</si>
  <si>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</si>
  <si>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</si>
  <si>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</si>
  <si>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</si>
  <si>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</si>
  <si>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</si>
  <si>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</si>
  <si>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</si>
  <si>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</si>
  <si>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</si>
  <si>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</si>
  <si>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</si>
  <si>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</si>
  <si>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</si>
  <si>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</si>
  <si>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</si>
  <si>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</si>
  <si>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</si>
  <si>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</si>
  <si>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</si>
  <si>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</si>
  <si>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</si>
  <si>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</si>
  <si>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</si>
  <si>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</si>
  <si>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</si>
  <si>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</si>
  <si>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</si>
  <si>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</si>
  <si>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</si>
  <si>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</si>
  <si>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</si>
  <si>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</si>
  <si>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</si>
  <si>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</si>
  <si>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</si>
  <si>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</si>
  <si>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</si>
  <si>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</si>
  <si>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</si>
  <si>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</si>
  <si>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</si>
  <si>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</si>
  <si>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农村公路监管工作经费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</si>
  <si>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</si>
  <si>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</si>
  <si>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</si>
  <si>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</si>
  <si>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</si>
  <si>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</si>
  <si>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</si>
  <si>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</si>
  <si>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</si>
  <si>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</si>
  <si>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</si>
  <si>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</si>
  <si>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</si>
  <si>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</si>
  <si>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</si>
  <si>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完成2022年农村公路监管工作。</t>
  </si>
  <si>
    <t>产出指标</t>
  </si>
  <si>
    <t>时效指标</t>
  </si>
  <si>
    <t>完成时间</t>
  </si>
  <si>
    <t>2022年12月底之前</t>
  </si>
  <si>
    <t>农村公路监管工作经费完成情况</t>
  </si>
  <si>
    <t>未超支计30分，每超过1%扣1分，扣完为止</t>
  </si>
  <si>
    <t>定性</t>
  </si>
  <si>
    <t>完成2022年交通建设工程项目交(竣)工验收</t>
  </si>
  <si>
    <t>质量指标</t>
  </si>
  <si>
    <t>有效使用工作经费占比</t>
  </si>
  <si>
    <t>100</t>
  </si>
  <si>
    <t>有效使用农村公路监管工作经费占比</t>
  </si>
  <si>
    <t>完成100%计10分，每浪费或无效支出公用经费每起扣1分，扣完为止</t>
  </si>
  <si>
    <t>0</t>
  </si>
  <si>
    <t>定量</t>
  </si>
  <si>
    <t>数量指标</t>
  </si>
  <si>
    <t>农村公路监管工作经费支出额</t>
  </si>
  <si>
    <t>10</t>
  </si>
  <si>
    <t>农村公路监管工作经费支出</t>
  </si>
  <si>
    <t>完成100%计10分，每超过1%扣1分，扣完为止</t>
  </si>
  <si>
    <t>万元</t>
  </si>
  <si>
    <t>成本指标</t>
  </si>
  <si>
    <t>经济成本指标</t>
  </si>
  <si>
    <t>农村公路监管工作经费支出总额</t>
  </si>
  <si>
    <t>农村公路监管工作经费经费支出</t>
  </si>
  <si>
    <t>满意度指标</t>
  </si>
  <si>
    <t>服务对象满意度指标</t>
  </si>
  <si>
    <t>群众满意度</t>
  </si>
  <si>
    <t>群众满意度100%</t>
  </si>
  <si>
    <t>满意度95%及以上计10分，90-95%计8分，80-90%计6分，80%以下计0分</t>
  </si>
  <si>
    <t>效益指标</t>
  </si>
  <si>
    <t>经济效益指标</t>
  </si>
  <si>
    <t>节约成本，充分发挥资金效益</t>
  </si>
  <si>
    <t>效果好</t>
  </si>
  <si>
    <t>农村公路监管工作经费使用情况</t>
  </si>
  <si>
    <t>效果好计30分，效果较好25分，效果一般20分。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</si>
  <si>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</si>
  <si>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</si>
  <si>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</si>
  <si>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</si>
  <si>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</si>
  <si>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</si>
  <si>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</si>
  <si>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</si>
  <si>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</si>
  <si>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</si>
  <si>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</si>
  <si>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组织开展农村公路、危桥改造、安保等工程项目的质量安全检查监督工作。</t>
  </si>
  <si>
    <t>重点工作完成</t>
  </si>
  <si>
    <t>各项工作经费</t>
  </si>
  <si>
    <t>102.03</t>
  </si>
  <si>
    <t>组织开展好农村公路工程项目的检测工作。</t>
  </si>
  <si>
    <t>履职目标完成</t>
  </si>
  <si>
    <t>严格执行国家财务制度和财经纪律，合理开支、厉行节约。“三公经费”在去年支出基础上不增长。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</si>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</sst>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sz val="7"/>
      <color rgb="FF000000"/>
      <name val="SimSun"/>
      <charset val="134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1">
    <xf numFmtId="0" fontId="0" fillId="0" borderId="0" xfId="0"/>
    <xf numFmtId="0" fontId="0" fillId="0" borderId="0" xfId="50" applyNumberFormat="1" applyFont="1" applyFill="1" applyBorder="1" applyAlignment="1" applyProtection="1">
      <alignment wrapText="1"/>
    </xf>
    <xf numFmtId="49" fontId="0" fillId="0" borderId="0" xfId="50" applyNumberFormat="1" applyFont="1" applyFill="1" applyBorder="1" applyAlignment="1" applyProtection="1"/>
    <xf numFmtId="49" fontId="1" fillId="0" borderId="0" xfId="50" applyNumberFormat="1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/>
    <xf numFmtId="0" fontId="2" fillId="0" borderId="0" xfId="50" applyNumberFormat="1" applyFont="1" applyFill="1" applyBorder="1" applyAlignment="1" applyProtection="1"/>
    <xf numFmtId="49" fontId="3" fillId="0" borderId="0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vertical="center"/>
      <protection locked="0"/>
    </xf>
    <xf numFmtId="0" fontId="4" fillId="0" borderId="0" xfId="50" applyNumberFormat="1" applyFont="1" applyFill="1" applyBorder="1" applyAlignment="1" applyProtection="1">
      <alignment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vertical="center"/>
      <protection locked="0"/>
    </xf>
    <xf numFmtId="4" fontId="6" fillId="0" borderId="1" xfId="50" applyNumberFormat="1" applyFont="1" applyFill="1" applyBorder="1" applyAlignment="1" applyProtection="1">
      <alignment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1" fillId="0" borderId="0" xfId="50" applyNumberFormat="1" applyFont="1" applyFill="1" applyBorder="1" applyAlignment="1" applyProtection="1">
      <alignment horizontal="right" vertical="center"/>
    </xf>
    <xf numFmtId="49" fontId="4" fillId="0" borderId="0" xfId="50" applyNumberFormat="1" applyFont="1" applyFill="1" applyBorder="1" applyAlignment="1" applyProtection="1">
      <alignment horizontal="right" vertical="center"/>
    </xf>
    <xf numFmtId="0" fontId="1" fillId="0" borderId="0" xfId="50" applyNumberFormat="1" applyFont="1" applyFill="1" applyBorder="1" applyAlignment="1" applyProtection="1">
      <alignment vertical="center"/>
    </xf>
    <xf numFmtId="0" fontId="7" fillId="0" borderId="0" xfId="50" applyNumberFormat="1" applyFont="1" applyFill="1" applyBorder="1" applyAlignment="1" applyProtection="1">
      <alignment horizontal="center" vertical="center"/>
    </xf>
    <xf numFmtId="0" fontId="8" fillId="0" borderId="1" xfId="50" applyNumberFormat="1" applyFont="1" applyFill="1" applyBorder="1" applyAlignment="1" applyProtection="1">
      <alignment horizontal="left" vertical="center"/>
      <protection locked="0"/>
    </xf>
    <xf numFmtId="4" fontId="8" fillId="0" borderId="1" xfId="50" applyNumberFormat="1" applyFont="1" applyFill="1" applyBorder="1" applyAlignment="1" applyProtection="1">
      <alignment vertical="center"/>
      <protection locked="0"/>
    </xf>
    <xf numFmtId="0" fontId="8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50" applyNumberFormat="1" applyFont="1" applyFill="1" applyBorder="1" applyAlignment="1" applyProtection="1">
      <alignment horizontal="right" vertical="center"/>
    </xf>
    <xf numFmtId="0" fontId="4" fillId="0" borderId="0" xfId="50" applyNumberFormat="1" applyFont="1" applyFill="1" applyBorder="1" applyAlignment="1" applyProtection="1">
      <alignment horizontal="right" vertical="center"/>
    </xf>
    <xf numFmtId="0" fontId="0" fillId="0" borderId="0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vertical="center"/>
      <protection locked="0"/>
    </xf>
    <xf numFmtId="49" fontId="8" fillId="0" borderId="1" xfId="50" applyNumberFormat="1" applyFont="1" applyFill="1" applyBorder="1" applyAlignment="1" applyProtection="1">
      <alignment horizontal="center" vertical="center"/>
      <protection locked="0"/>
    </xf>
    <xf numFmtId="0" fontId="0" fillId="0" borderId="0" xfId="50" applyNumberFormat="1" applyFont="1" applyFill="1" applyBorder="1" applyAlignment="1" applyProtection="1">
      <protection locked="0"/>
    </xf>
    <xf numFmtId="49" fontId="1" fillId="0" borderId="1" xfId="50" applyNumberFormat="1" applyFont="1" applyFill="1" applyBorder="1" applyAlignment="1" applyProtection="1">
      <alignment vertical="center"/>
      <protection locked="0"/>
    </xf>
    <xf numFmtId="4" fontId="8" fillId="0" borderId="1" xfId="50" applyNumberFormat="1" applyFont="1" applyFill="1" applyBorder="1" applyAlignment="1" applyProtection="1">
      <alignment horizontal="right" vertical="center"/>
      <protection locked="0"/>
    </xf>
    <xf numFmtId="49" fontId="7" fillId="0" borderId="0" xfId="5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8" fillId="0" borderId="1" xfId="50" applyNumberFormat="1" applyFont="1" applyFill="1" applyBorder="1" applyAlignment="1" applyProtection="1">
      <alignment vertical="center"/>
    </xf>
    <xf numFmtId="0" fontId="6" fillId="0" borderId="1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 applyProtection="1">
      <alignment horizontal="right" vertical="center"/>
      <protection locked="0"/>
    </xf>
    <xf numFmtId="4" fontId="6" fillId="0" borderId="1" xfId="50" applyNumberFormat="1" applyFont="1" applyFill="1" applyBorder="1" applyAlignment="1" applyProtection="1">
      <alignment vertical="center"/>
    </xf>
    <xf numFmtId="0" fontId="8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49" fontId="1" fillId="0" borderId="0" xfId="50" applyNumberFormat="1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horizontal="left" vertical="center"/>
      <protection locked="0"/>
    </xf>
    <xf numFmtId="0" fontId="4" fillId="0" borderId="0" xfId="50" applyNumberFormat="1" applyFont="1" applyFill="1" applyBorder="1" applyAlignment="1" applyProtection="1">
      <alignment horizontal="left" vertical="center"/>
      <protection locked="0"/>
    </xf>
    <xf numFmtId="49" fontId="5" fillId="0" borderId="1" xfId="50" applyNumberFormat="1" applyFont="1" applyFill="1" applyBorder="1" applyAlignment="1" applyProtection="1">
      <alignment vertical="center"/>
      <protection locked="0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0" fontId="5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  <protection locked="0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NumberFormat="1" applyFont="1" applyFill="1" applyBorder="1" applyAlignment="1" applyProtection="1">
      <alignment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7" fillId="2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E4" sqref="E4:H5"/>
    </sheetView>
  </sheetViews>
  <sheetFormatPr defaultColWidth="9" defaultRowHeight="14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77"/>
      <c r="B2" s="77"/>
      <c r="C2" s="77"/>
      <c r="D2" s="77"/>
      <c r="E2" s="77"/>
      <c r="F2" s="77"/>
      <c r="G2" s="77"/>
      <c r="H2" s="77"/>
      <c r="I2" s="77"/>
    </row>
    <row r="3" ht="21.75" customHeight="1" spans="1:9">
      <c r="A3" s="77"/>
      <c r="B3" s="77"/>
      <c r="C3" s="77"/>
      <c r="D3" s="77"/>
      <c r="E3" s="77"/>
      <c r="F3" s="77"/>
      <c r="G3" s="77"/>
      <c r="H3" s="77"/>
      <c r="I3" s="77"/>
    </row>
    <row r="4" ht="39.75" customHeight="1" spans="1:9">
      <c r="A4" s="78"/>
      <c r="B4" s="79"/>
      <c r="C4" s="65"/>
      <c r="D4" s="78" t="s">
        <v>1</v>
      </c>
      <c r="E4" s="80" t="s">
        <v>2</v>
      </c>
      <c r="F4" s="80"/>
      <c r="G4" s="80"/>
      <c r="H4" s="80"/>
      <c r="I4" s="65"/>
    </row>
    <row r="5" ht="54" customHeight="1" spans="1:9">
      <c r="A5" s="78"/>
      <c r="B5" s="79"/>
      <c r="C5" s="65"/>
      <c r="D5" s="78" t="s">
        <v>3</v>
      </c>
      <c r="E5" s="80" t="s">
        <v>4</v>
      </c>
      <c r="F5" s="80"/>
      <c r="G5" s="80"/>
      <c r="H5" s="80"/>
      <c r="I5" s="65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opLeftCell="A5" workbookViewId="0">
      <selection activeCell="A1" sqref="A$1:E$1048576"/>
    </sheetView>
  </sheetViews>
  <sheetFormatPr defaultColWidth="9" defaultRowHeight="14"/>
  <cols>
    <col min="1" max="1" width="4.28333333333333" style="2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14" width="17.1416666666667" customWidth="1"/>
    <col min="15" max="16" width="9.70833333333333" customWidth="1"/>
  </cols>
  <sheetData>
    <row r="1" ht="16.5" customHeight="1" spans="1:14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22" t="s">
        <v>274</v>
      </c>
      <c r="N1" s="22"/>
    </row>
    <row r="2" ht="45" customHeight="1" spans="1:14">
      <c r="A2" s="6" t="s">
        <v>14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</row>
    <row r="3" ht="22.5" customHeight="1" spans="1:14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23" t="s">
        <v>31</v>
      </c>
      <c r="N3" s="23"/>
    </row>
    <row r="4" ht="42" customHeight="1" spans="1:14">
      <c r="A4" s="25" t="s">
        <v>156</v>
      </c>
      <c r="B4" s="25"/>
      <c r="C4" s="25"/>
      <c r="D4" s="25" t="s">
        <v>195</v>
      </c>
      <c r="E4" s="25" t="s">
        <v>196</v>
      </c>
      <c r="F4" s="26" t="s">
        <v>213</v>
      </c>
      <c r="G4" s="26" t="s">
        <v>198</v>
      </c>
      <c r="H4" s="26"/>
      <c r="I4" s="26"/>
      <c r="J4" s="26"/>
      <c r="K4" s="26"/>
      <c r="L4" s="26" t="s">
        <v>202</v>
      </c>
      <c r="M4" s="26"/>
      <c r="N4" s="26"/>
    </row>
    <row r="5" ht="39.75" customHeight="1" spans="1:14">
      <c r="A5" s="25" t="s">
        <v>164</v>
      </c>
      <c r="B5" s="25" t="s">
        <v>165</v>
      </c>
      <c r="C5" s="25" t="s">
        <v>166</v>
      </c>
      <c r="D5" s="25"/>
      <c r="E5" s="25"/>
      <c r="F5" s="26"/>
      <c r="G5" s="26" t="s">
        <v>135</v>
      </c>
      <c r="H5" s="26" t="s">
        <v>275</v>
      </c>
      <c r="I5" s="26" t="s">
        <v>276</v>
      </c>
      <c r="J5" s="26" t="s">
        <v>193</v>
      </c>
      <c r="K5" s="26" t="s">
        <v>277</v>
      </c>
      <c r="L5" s="26" t="s">
        <v>135</v>
      </c>
      <c r="M5" s="26" t="s">
        <v>214</v>
      </c>
      <c r="N5" s="26" t="s">
        <v>278</v>
      </c>
    </row>
    <row r="6" ht="22.5" customHeight="1" spans="1:14">
      <c r="A6" s="27"/>
      <c r="B6" s="27"/>
      <c r="C6" s="27"/>
      <c r="D6" s="27"/>
      <c r="E6" s="27" t="s">
        <v>135</v>
      </c>
      <c r="F6" s="31">
        <v>65.04</v>
      </c>
      <c r="G6" s="31"/>
      <c r="H6" s="31"/>
      <c r="I6" s="31"/>
      <c r="J6" s="31"/>
      <c r="K6" s="31"/>
      <c r="L6" s="31">
        <v>65.04</v>
      </c>
      <c r="M6" s="31">
        <v>65.04</v>
      </c>
      <c r="N6" s="31"/>
    </row>
    <row r="7" ht="22.5" customHeight="1" spans="1:14">
      <c r="A7" s="27"/>
      <c r="B7" s="27"/>
      <c r="C7" s="27"/>
      <c r="D7" s="27" t="s">
        <v>153</v>
      </c>
      <c r="E7" s="27" t="s">
        <v>154</v>
      </c>
      <c r="F7" s="31">
        <v>65.04</v>
      </c>
      <c r="G7" s="31"/>
      <c r="H7" s="31"/>
      <c r="I7" s="31"/>
      <c r="J7" s="31"/>
      <c r="K7" s="31"/>
      <c r="L7" s="31">
        <v>65.04</v>
      </c>
      <c r="M7" s="31">
        <v>65.04</v>
      </c>
      <c r="N7" s="31"/>
    </row>
    <row r="8" ht="22.5" customHeight="1" spans="1:14">
      <c r="A8" s="27"/>
      <c r="B8" s="27"/>
      <c r="C8" s="27"/>
      <c r="D8" s="27" t="s">
        <v>2</v>
      </c>
      <c r="E8" s="27" t="s">
        <v>4</v>
      </c>
      <c r="F8" s="31">
        <v>65.04</v>
      </c>
      <c r="G8" s="31"/>
      <c r="H8" s="31"/>
      <c r="I8" s="31"/>
      <c r="J8" s="31"/>
      <c r="K8" s="31"/>
      <c r="L8" s="31">
        <v>65.04</v>
      </c>
      <c r="M8" s="31">
        <v>65.04</v>
      </c>
      <c r="N8" s="31"/>
    </row>
    <row r="9" ht="22.5" customHeight="1" spans="1:14">
      <c r="A9" s="27" t="s">
        <v>167</v>
      </c>
      <c r="B9" s="27" t="s">
        <v>168</v>
      </c>
      <c r="C9" s="27" t="s">
        <v>168</v>
      </c>
      <c r="D9" s="27" t="s">
        <v>2</v>
      </c>
      <c r="E9" s="27" t="s">
        <v>170</v>
      </c>
      <c r="F9" s="31">
        <v>6.74</v>
      </c>
      <c r="G9" s="31"/>
      <c r="H9" s="31"/>
      <c r="I9" s="31"/>
      <c r="J9" s="31"/>
      <c r="K9" s="31"/>
      <c r="L9" s="31">
        <v>6.74</v>
      </c>
      <c r="M9" s="31">
        <v>6.74</v>
      </c>
      <c r="N9" s="31"/>
    </row>
    <row r="10" ht="22.5" customHeight="1" spans="1:14">
      <c r="A10" s="27" t="s">
        <v>167</v>
      </c>
      <c r="B10" s="27" t="s">
        <v>168</v>
      </c>
      <c r="C10" s="27" t="s">
        <v>171</v>
      </c>
      <c r="D10" s="27" t="s">
        <v>2</v>
      </c>
      <c r="E10" s="27" t="s">
        <v>173</v>
      </c>
      <c r="F10" s="31">
        <v>3.37</v>
      </c>
      <c r="G10" s="31"/>
      <c r="H10" s="31"/>
      <c r="I10" s="31"/>
      <c r="J10" s="31"/>
      <c r="K10" s="31"/>
      <c r="L10" s="31">
        <v>3.37</v>
      </c>
      <c r="M10" s="31">
        <v>3.37</v>
      </c>
      <c r="N10" s="31"/>
    </row>
    <row r="11" ht="22.5" customHeight="1" spans="1:14">
      <c r="A11" s="27" t="s">
        <v>167</v>
      </c>
      <c r="B11" s="27" t="s">
        <v>174</v>
      </c>
      <c r="C11" s="27" t="s">
        <v>175</v>
      </c>
      <c r="D11" s="27" t="s">
        <v>2</v>
      </c>
      <c r="E11" s="27" t="s">
        <v>177</v>
      </c>
      <c r="F11" s="31">
        <v>0.29</v>
      </c>
      <c r="G11" s="31"/>
      <c r="H11" s="31"/>
      <c r="I11" s="31"/>
      <c r="J11" s="31"/>
      <c r="K11" s="31"/>
      <c r="L11" s="31">
        <v>0.29</v>
      </c>
      <c r="M11" s="31">
        <v>0.29</v>
      </c>
      <c r="N11" s="31"/>
    </row>
    <row r="12" ht="22.5" customHeight="1" spans="1:14">
      <c r="A12" s="27" t="s">
        <v>167</v>
      </c>
      <c r="B12" s="27" t="s">
        <v>174</v>
      </c>
      <c r="C12" s="27" t="s">
        <v>178</v>
      </c>
      <c r="D12" s="27" t="s">
        <v>2</v>
      </c>
      <c r="E12" s="27" t="s">
        <v>180</v>
      </c>
      <c r="F12" s="31">
        <v>0.42</v>
      </c>
      <c r="G12" s="31"/>
      <c r="H12" s="31"/>
      <c r="I12" s="31"/>
      <c r="J12" s="31"/>
      <c r="K12" s="31"/>
      <c r="L12" s="31">
        <v>0.42</v>
      </c>
      <c r="M12" s="31">
        <v>0.42</v>
      </c>
      <c r="N12" s="31"/>
    </row>
    <row r="13" ht="22.5" customHeight="1" spans="1:14">
      <c r="A13" s="27" t="s">
        <v>181</v>
      </c>
      <c r="B13" s="27" t="s">
        <v>182</v>
      </c>
      <c r="C13" s="27" t="s">
        <v>178</v>
      </c>
      <c r="D13" s="27" t="s">
        <v>2</v>
      </c>
      <c r="E13" s="27" t="s">
        <v>184</v>
      </c>
      <c r="F13" s="31">
        <v>7.03</v>
      </c>
      <c r="G13" s="31"/>
      <c r="H13" s="31"/>
      <c r="I13" s="31"/>
      <c r="J13" s="31"/>
      <c r="K13" s="31"/>
      <c r="L13" s="31">
        <v>7.03</v>
      </c>
      <c r="M13" s="31">
        <v>7.03</v>
      </c>
      <c r="N13" s="31"/>
    </row>
    <row r="14" ht="22.5" customHeight="1" spans="1:14">
      <c r="A14" s="27" t="s">
        <v>188</v>
      </c>
      <c r="B14" s="27" t="s">
        <v>175</v>
      </c>
      <c r="C14" s="27" t="s">
        <v>175</v>
      </c>
      <c r="D14" s="27" t="s">
        <v>2</v>
      </c>
      <c r="E14" s="27" t="s">
        <v>190</v>
      </c>
      <c r="F14" s="31">
        <v>42.13</v>
      </c>
      <c r="G14" s="31"/>
      <c r="H14" s="31"/>
      <c r="I14" s="31"/>
      <c r="J14" s="31"/>
      <c r="K14" s="31"/>
      <c r="L14" s="31">
        <v>42.13</v>
      </c>
      <c r="M14" s="31">
        <v>42.13</v>
      </c>
      <c r="N14" s="31"/>
    </row>
    <row r="15" ht="22.5" customHeight="1" spans="1:14">
      <c r="A15" s="27" t="s">
        <v>191</v>
      </c>
      <c r="B15" s="27" t="s">
        <v>178</v>
      </c>
      <c r="C15" s="27" t="s">
        <v>175</v>
      </c>
      <c r="D15" s="27" t="s">
        <v>2</v>
      </c>
      <c r="E15" s="27" t="s">
        <v>193</v>
      </c>
      <c r="F15" s="31">
        <v>5.06</v>
      </c>
      <c r="G15" s="31"/>
      <c r="H15" s="31"/>
      <c r="I15" s="31"/>
      <c r="J15" s="31"/>
      <c r="K15" s="31"/>
      <c r="L15" s="31">
        <v>5.06</v>
      </c>
      <c r="M15" s="31">
        <v>5.06</v>
      </c>
      <c r="N15" s="3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workbookViewId="0">
      <selection activeCell="F1" sqref="F$1:V$1048576"/>
    </sheetView>
  </sheetViews>
  <sheetFormatPr defaultColWidth="9" defaultRowHeight="14"/>
  <cols>
    <col min="1" max="1" width="5" style="2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22" width="11.1416666666667" customWidth="1"/>
    <col min="23" max="24" width="9.70833333333333" customWidth="1"/>
  </cols>
  <sheetData>
    <row r="1" ht="16.5" customHeight="1" spans="1:22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2" t="s">
        <v>279</v>
      </c>
      <c r="V1" s="22"/>
    </row>
    <row r="2" ht="50.25" customHeight="1" spans="1:22">
      <c r="A2" s="32" t="s">
        <v>15</v>
      </c>
      <c r="B2" s="32"/>
      <c r="C2" s="32"/>
      <c r="D2" s="32"/>
      <c r="E2" s="3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4" customHeight="1" spans="1:22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23" t="s">
        <v>31</v>
      </c>
      <c r="V3" s="23"/>
    </row>
    <row r="4" ht="27" customHeight="1" spans="1:22">
      <c r="A4" s="25" t="s">
        <v>156</v>
      </c>
      <c r="B4" s="25"/>
      <c r="C4" s="25"/>
      <c r="D4" s="25" t="s">
        <v>195</v>
      </c>
      <c r="E4" s="25" t="s">
        <v>196</v>
      </c>
      <c r="F4" s="26" t="s">
        <v>213</v>
      </c>
      <c r="G4" s="26" t="s">
        <v>280</v>
      </c>
      <c r="H4" s="26"/>
      <c r="I4" s="26"/>
      <c r="J4" s="26"/>
      <c r="K4" s="26"/>
      <c r="L4" s="26" t="s">
        <v>281</v>
      </c>
      <c r="M4" s="26"/>
      <c r="N4" s="26"/>
      <c r="O4" s="26"/>
      <c r="P4" s="26"/>
      <c r="Q4" s="26"/>
      <c r="R4" s="26" t="s">
        <v>193</v>
      </c>
      <c r="S4" s="26" t="s">
        <v>282</v>
      </c>
      <c r="T4" s="26"/>
      <c r="U4" s="26"/>
      <c r="V4" s="26"/>
    </row>
    <row r="5" s="1" customFormat="1" ht="56.25" customHeight="1" spans="1:22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283</v>
      </c>
      <c r="I5" s="11" t="s">
        <v>284</v>
      </c>
      <c r="J5" s="11" t="s">
        <v>285</v>
      </c>
      <c r="K5" s="11" t="s">
        <v>286</v>
      </c>
      <c r="L5" s="11" t="s">
        <v>135</v>
      </c>
      <c r="M5" s="11" t="s">
        <v>287</v>
      </c>
      <c r="N5" s="11" t="s">
        <v>288</v>
      </c>
      <c r="O5" s="11" t="s">
        <v>289</v>
      </c>
      <c r="P5" s="11" t="s">
        <v>290</v>
      </c>
      <c r="Q5" s="11" t="s">
        <v>291</v>
      </c>
      <c r="R5" s="11"/>
      <c r="S5" s="11" t="s">
        <v>135</v>
      </c>
      <c r="T5" s="11" t="s">
        <v>292</v>
      </c>
      <c r="U5" s="11" t="s">
        <v>293</v>
      </c>
      <c r="V5" s="11" t="s">
        <v>277</v>
      </c>
    </row>
    <row r="6" ht="22.5" customHeight="1" spans="1:22">
      <c r="A6" s="27"/>
      <c r="B6" s="27"/>
      <c r="C6" s="27"/>
      <c r="D6" s="27"/>
      <c r="E6" s="27" t="s">
        <v>135</v>
      </c>
      <c r="F6" s="20">
        <v>65.04</v>
      </c>
      <c r="G6" s="20">
        <v>42.13</v>
      </c>
      <c r="H6" s="20">
        <v>26.73</v>
      </c>
      <c r="I6" s="20">
        <v>0</v>
      </c>
      <c r="J6" s="20">
        <v>0</v>
      </c>
      <c r="K6" s="20">
        <v>15.4</v>
      </c>
      <c r="L6" s="20">
        <v>17.85</v>
      </c>
      <c r="M6" s="20">
        <v>6.74</v>
      </c>
      <c r="N6" s="20">
        <v>3.37</v>
      </c>
      <c r="O6" s="20">
        <v>7.03</v>
      </c>
      <c r="P6" s="20"/>
      <c r="Q6" s="20">
        <v>0.71</v>
      </c>
      <c r="R6" s="20">
        <v>5.06</v>
      </c>
      <c r="S6" s="20"/>
      <c r="T6" s="20"/>
      <c r="U6" s="20"/>
      <c r="V6" s="20"/>
    </row>
    <row r="7" ht="22.5" customHeight="1" spans="1:22">
      <c r="A7" s="27"/>
      <c r="B7" s="27"/>
      <c r="C7" s="27"/>
      <c r="D7" s="27" t="s">
        <v>153</v>
      </c>
      <c r="E7" s="27" t="s">
        <v>154</v>
      </c>
      <c r="F7" s="20">
        <v>65.04</v>
      </c>
      <c r="G7" s="20">
        <v>42.13</v>
      </c>
      <c r="H7" s="20">
        <v>26.73</v>
      </c>
      <c r="I7" s="20">
        <v>0</v>
      </c>
      <c r="J7" s="20">
        <v>0</v>
      </c>
      <c r="K7" s="20">
        <v>15.4</v>
      </c>
      <c r="L7" s="20">
        <v>17.85</v>
      </c>
      <c r="M7" s="20">
        <v>6.74</v>
      </c>
      <c r="N7" s="20">
        <v>3.37</v>
      </c>
      <c r="O7" s="20">
        <v>7.03</v>
      </c>
      <c r="P7" s="20"/>
      <c r="Q7" s="20">
        <v>0.71</v>
      </c>
      <c r="R7" s="20">
        <v>5.06</v>
      </c>
      <c r="S7" s="20"/>
      <c r="T7" s="20"/>
      <c r="U7" s="20"/>
      <c r="V7" s="20"/>
    </row>
    <row r="8" ht="22.5" customHeight="1" spans="1:22">
      <c r="A8" s="27"/>
      <c r="B8" s="27"/>
      <c r="C8" s="27"/>
      <c r="D8" s="27" t="s">
        <v>2</v>
      </c>
      <c r="E8" s="27" t="s">
        <v>4</v>
      </c>
      <c r="F8" s="20">
        <v>65.04</v>
      </c>
      <c r="G8" s="20">
        <v>42.13</v>
      </c>
      <c r="H8" s="20">
        <v>26.73</v>
      </c>
      <c r="I8" s="20">
        <v>0</v>
      </c>
      <c r="J8" s="20"/>
      <c r="K8" s="20">
        <v>15.4</v>
      </c>
      <c r="L8" s="20">
        <v>17.85</v>
      </c>
      <c r="M8" s="20">
        <v>6.74</v>
      </c>
      <c r="N8" s="20">
        <v>3.37</v>
      </c>
      <c r="O8" s="20">
        <v>7.03</v>
      </c>
      <c r="P8" s="20"/>
      <c r="Q8" s="20">
        <v>0.71</v>
      </c>
      <c r="R8" s="20">
        <v>5.06</v>
      </c>
      <c r="S8" s="20"/>
      <c r="T8" s="20"/>
      <c r="U8" s="20"/>
      <c r="V8" s="20"/>
    </row>
    <row r="9" ht="22.5" customHeight="1" spans="1:22">
      <c r="A9" s="27" t="s">
        <v>167</v>
      </c>
      <c r="B9" s="27" t="s">
        <v>168</v>
      </c>
      <c r="C9" s="27" t="s">
        <v>168</v>
      </c>
      <c r="D9" s="27" t="s">
        <v>2</v>
      </c>
      <c r="E9" s="27" t="s">
        <v>170</v>
      </c>
      <c r="F9" s="20">
        <v>6.74</v>
      </c>
      <c r="G9" s="20">
        <v>0</v>
      </c>
      <c r="H9" s="20"/>
      <c r="I9" s="20"/>
      <c r="J9" s="20"/>
      <c r="K9" s="20"/>
      <c r="L9" s="20">
        <v>6.74</v>
      </c>
      <c r="M9" s="20">
        <v>6.74</v>
      </c>
      <c r="N9" s="20"/>
      <c r="O9" s="20"/>
      <c r="P9" s="20"/>
      <c r="Q9" s="20"/>
      <c r="R9" s="20"/>
      <c r="S9" s="20"/>
      <c r="T9" s="20"/>
      <c r="U9" s="20"/>
      <c r="V9" s="20"/>
    </row>
    <row r="10" ht="22.5" customHeight="1" spans="1:22">
      <c r="A10" s="27" t="s">
        <v>167</v>
      </c>
      <c r="B10" s="27" t="s">
        <v>168</v>
      </c>
      <c r="C10" s="27" t="s">
        <v>171</v>
      </c>
      <c r="D10" s="27" t="s">
        <v>2</v>
      </c>
      <c r="E10" s="27" t="s">
        <v>173</v>
      </c>
      <c r="F10" s="20">
        <v>3.37</v>
      </c>
      <c r="G10" s="20">
        <v>0</v>
      </c>
      <c r="H10" s="20"/>
      <c r="I10" s="20"/>
      <c r="J10" s="20"/>
      <c r="K10" s="20"/>
      <c r="L10" s="20">
        <v>3.37</v>
      </c>
      <c r="M10" s="20"/>
      <c r="N10" s="20">
        <v>3.37</v>
      </c>
      <c r="O10" s="20"/>
      <c r="P10" s="20"/>
      <c r="Q10" s="20"/>
      <c r="R10" s="20"/>
      <c r="S10" s="20"/>
      <c r="T10" s="20"/>
      <c r="U10" s="20"/>
      <c r="V10" s="20"/>
    </row>
    <row r="11" ht="22.5" customHeight="1" spans="1:22">
      <c r="A11" s="27" t="s">
        <v>167</v>
      </c>
      <c r="B11" s="27" t="s">
        <v>174</v>
      </c>
      <c r="C11" s="27" t="s">
        <v>175</v>
      </c>
      <c r="D11" s="27" t="s">
        <v>2</v>
      </c>
      <c r="E11" s="27" t="s">
        <v>177</v>
      </c>
      <c r="F11" s="20">
        <v>0.29</v>
      </c>
      <c r="G11" s="20">
        <v>0</v>
      </c>
      <c r="H11" s="20"/>
      <c r="I11" s="20"/>
      <c r="J11" s="20"/>
      <c r="K11" s="20"/>
      <c r="L11" s="20">
        <v>0.29</v>
      </c>
      <c r="M11" s="20"/>
      <c r="N11" s="20"/>
      <c r="O11" s="20"/>
      <c r="P11" s="20"/>
      <c r="Q11" s="20">
        <v>0.29</v>
      </c>
      <c r="R11" s="20"/>
      <c r="S11" s="20"/>
      <c r="T11" s="20"/>
      <c r="U11" s="20"/>
      <c r="V11" s="20"/>
    </row>
    <row r="12" ht="22.5" customHeight="1" spans="1:22">
      <c r="A12" s="27" t="s">
        <v>167</v>
      </c>
      <c r="B12" s="27" t="s">
        <v>174</v>
      </c>
      <c r="C12" s="27" t="s">
        <v>178</v>
      </c>
      <c r="D12" s="27" t="s">
        <v>2</v>
      </c>
      <c r="E12" s="27" t="s">
        <v>180</v>
      </c>
      <c r="F12" s="20">
        <v>0.42</v>
      </c>
      <c r="G12" s="20">
        <v>0</v>
      </c>
      <c r="H12" s="20"/>
      <c r="I12" s="20"/>
      <c r="J12" s="20"/>
      <c r="K12" s="20"/>
      <c r="L12" s="20">
        <v>0.42</v>
      </c>
      <c r="M12" s="20"/>
      <c r="N12" s="20"/>
      <c r="O12" s="20"/>
      <c r="P12" s="20"/>
      <c r="Q12" s="20">
        <v>0.42</v>
      </c>
      <c r="R12" s="20"/>
      <c r="S12" s="20"/>
      <c r="T12" s="20"/>
      <c r="U12" s="20"/>
      <c r="V12" s="20"/>
    </row>
    <row r="13" ht="22.5" customHeight="1" spans="1:22">
      <c r="A13" s="27" t="s">
        <v>181</v>
      </c>
      <c r="B13" s="27" t="s">
        <v>182</v>
      </c>
      <c r="C13" s="27" t="s">
        <v>178</v>
      </c>
      <c r="D13" s="27" t="s">
        <v>2</v>
      </c>
      <c r="E13" s="27" t="s">
        <v>184</v>
      </c>
      <c r="F13" s="20">
        <v>7.03</v>
      </c>
      <c r="G13" s="20">
        <v>0</v>
      </c>
      <c r="H13" s="20"/>
      <c r="I13" s="20"/>
      <c r="J13" s="20"/>
      <c r="K13" s="20"/>
      <c r="L13" s="20">
        <v>7.03</v>
      </c>
      <c r="M13" s="20"/>
      <c r="N13" s="20"/>
      <c r="O13" s="20">
        <v>7.03</v>
      </c>
      <c r="P13" s="20"/>
      <c r="Q13" s="20"/>
      <c r="R13" s="20"/>
      <c r="S13" s="20"/>
      <c r="T13" s="20"/>
      <c r="U13" s="20"/>
      <c r="V13" s="20"/>
    </row>
    <row r="14" ht="22.5" customHeight="1" spans="1:22">
      <c r="A14" s="27" t="s">
        <v>188</v>
      </c>
      <c r="B14" s="27" t="s">
        <v>175</v>
      </c>
      <c r="C14" s="27" t="s">
        <v>175</v>
      </c>
      <c r="D14" s="27" t="s">
        <v>2</v>
      </c>
      <c r="E14" s="27" t="s">
        <v>190</v>
      </c>
      <c r="F14" s="20">
        <v>42.13</v>
      </c>
      <c r="G14" s="20">
        <v>42.13</v>
      </c>
      <c r="H14" s="20">
        <v>26.73</v>
      </c>
      <c r="I14" s="20"/>
      <c r="J14" s="20"/>
      <c r="K14" s="20">
        <v>15.4</v>
      </c>
      <c r="L14" s="20">
        <v>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ht="22.5" customHeight="1" spans="1:22">
      <c r="A15" s="27" t="s">
        <v>191</v>
      </c>
      <c r="B15" s="27" t="s">
        <v>178</v>
      </c>
      <c r="C15" s="27" t="s">
        <v>175</v>
      </c>
      <c r="D15" s="27" t="s">
        <v>2</v>
      </c>
      <c r="E15" s="27" t="s">
        <v>193</v>
      </c>
      <c r="F15" s="20">
        <v>5.06</v>
      </c>
      <c r="G15" s="20"/>
      <c r="H15" s="20"/>
      <c r="I15" s="20"/>
      <c r="J15" s="20"/>
      <c r="K15" s="20"/>
      <c r="L15" s="20">
        <v>0</v>
      </c>
      <c r="M15" s="20"/>
      <c r="N15" s="20"/>
      <c r="O15" s="20"/>
      <c r="P15" s="20"/>
      <c r="Q15" s="20"/>
      <c r="R15" s="20">
        <v>5.06</v>
      </c>
      <c r="S15" s="20"/>
      <c r="T15" s="20"/>
      <c r="U15" s="20"/>
      <c r="V15" s="2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opLeftCell="A2" workbookViewId="0">
      <selection activeCell="F8" sqref="F8"/>
    </sheetView>
  </sheetViews>
  <sheetFormatPr defaultColWidth="9" defaultRowHeight="14"/>
  <cols>
    <col min="1" max="1" width="4.70833333333333" style="2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11" width="20.5666666666667" customWidth="1"/>
    <col min="12" max="13" width="9.70833333333333" customWidth="1"/>
  </cols>
  <sheetData>
    <row r="1" ht="16.5" customHeight="1" spans="1:11">
      <c r="A1" s="3"/>
      <c r="B1" s="4"/>
      <c r="C1" s="4"/>
      <c r="D1" s="4"/>
      <c r="E1" s="4"/>
      <c r="F1" s="5"/>
      <c r="G1" s="5"/>
      <c r="H1" s="5"/>
      <c r="I1" s="5"/>
      <c r="J1" s="5"/>
      <c r="K1" s="22" t="s">
        <v>294</v>
      </c>
    </row>
    <row r="2" ht="46.5" customHeight="1" spans="1:11">
      <c r="A2" s="6" t="s">
        <v>16</v>
      </c>
      <c r="B2" s="6"/>
      <c r="C2" s="6"/>
      <c r="D2" s="6"/>
      <c r="E2" s="6"/>
      <c r="F2" s="7"/>
      <c r="G2" s="7"/>
      <c r="H2" s="7"/>
      <c r="I2" s="7"/>
      <c r="J2" s="7"/>
      <c r="K2" s="7"/>
    </row>
    <row r="3" ht="18" customHeight="1" spans="1:11">
      <c r="A3" s="8" t="s">
        <v>30</v>
      </c>
      <c r="B3" s="8"/>
      <c r="C3" s="8"/>
      <c r="D3" s="8"/>
      <c r="E3" s="8"/>
      <c r="F3" s="9"/>
      <c r="G3" s="9"/>
      <c r="H3" s="9"/>
      <c r="I3" s="9"/>
      <c r="J3" s="23" t="s">
        <v>31</v>
      </c>
      <c r="K3" s="23"/>
    </row>
    <row r="4" ht="23.25" customHeight="1" spans="1:11">
      <c r="A4" s="25" t="s">
        <v>156</v>
      </c>
      <c r="B4" s="25"/>
      <c r="C4" s="25"/>
      <c r="D4" s="25" t="s">
        <v>195</v>
      </c>
      <c r="E4" s="25" t="s">
        <v>196</v>
      </c>
      <c r="F4" s="26" t="s">
        <v>295</v>
      </c>
      <c r="G4" s="26" t="s">
        <v>296</v>
      </c>
      <c r="H4" s="26" t="s">
        <v>297</v>
      </c>
      <c r="I4" s="26" t="s">
        <v>298</v>
      </c>
      <c r="J4" s="26" t="s">
        <v>299</v>
      </c>
      <c r="K4" s="26" t="s">
        <v>300</v>
      </c>
    </row>
    <row r="5" ht="23.2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6"/>
      <c r="G5" s="26"/>
      <c r="H5" s="26"/>
      <c r="I5" s="26"/>
      <c r="J5" s="26"/>
      <c r="K5" s="26"/>
    </row>
    <row r="6" ht="22.5" customHeight="1" spans="1:11">
      <c r="A6" s="27"/>
      <c r="B6" s="27"/>
      <c r="C6" s="27"/>
      <c r="D6" s="27"/>
      <c r="E6" s="27" t="s">
        <v>135</v>
      </c>
      <c r="F6" s="20">
        <v>11.68</v>
      </c>
      <c r="G6" s="20">
        <v>0.13</v>
      </c>
      <c r="H6" s="20"/>
      <c r="I6" s="20"/>
      <c r="J6" s="20">
        <v>11.55</v>
      </c>
      <c r="K6" s="20"/>
    </row>
    <row r="7" ht="22.5" customHeight="1" spans="1:11">
      <c r="A7" s="27"/>
      <c r="B7" s="27"/>
      <c r="C7" s="27"/>
      <c r="D7" s="27" t="s">
        <v>153</v>
      </c>
      <c r="E7" s="27" t="s">
        <v>154</v>
      </c>
      <c r="F7" s="20">
        <v>11.68</v>
      </c>
      <c r="G7" s="20">
        <v>0.13</v>
      </c>
      <c r="H7" s="20"/>
      <c r="I7" s="20"/>
      <c r="J7" s="20">
        <v>11.55</v>
      </c>
      <c r="K7" s="20"/>
    </row>
    <row r="8" ht="22.5" customHeight="1" spans="1:11">
      <c r="A8" s="27"/>
      <c r="B8" s="27"/>
      <c r="C8" s="27"/>
      <c r="D8" s="27" t="s">
        <v>2</v>
      </c>
      <c r="E8" s="27" t="s">
        <v>4</v>
      </c>
      <c r="F8" s="20">
        <v>11.68</v>
      </c>
      <c r="G8" s="20">
        <v>0.13</v>
      </c>
      <c r="H8" s="20"/>
      <c r="I8" s="20"/>
      <c r="J8" s="20">
        <v>11.55</v>
      </c>
      <c r="K8" s="20"/>
    </row>
    <row r="9" ht="22.5" customHeight="1" spans="1:11">
      <c r="A9" s="27" t="s">
        <v>181</v>
      </c>
      <c r="B9" s="27" t="s">
        <v>182</v>
      </c>
      <c r="C9" s="27" t="s">
        <v>185</v>
      </c>
      <c r="D9" s="27" t="s">
        <v>2</v>
      </c>
      <c r="E9" s="27" t="s">
        <v>187</v>
      </c>
      <c r="F9" s="20">
        <v>0.11</v>
      </c>
      <c r="G9" s="20">
        <v>0.11</v>
      </c>
      <c r="H9" s="20"/>
      <c r="I9" s="20"/>
      <c r="J9" s="20"/>
      <c r="K9" s="20"/>
    </row>
    <row r="10" ht="22.5" customHeight="1" spans="1:11">
      <c r="A10" s="27" t="s">
        <v>188</v>
      </c>
      <c r="B10" s="27" t="s">
        <v>175</v>
      </c>
      <c r="C10" s="27" t="s">
        <v>175</v>
      </c>
      <c r="D10" s="27" t="s">
        <v>2</v>
      </c>
      <c r="E10" s="27" t="s">
        <v>190</v>
      </c>
      <c r="F10" s="20">
        <v>11.574</v>
      </c>
      <c r="G10" s="20">
        <v>0.024</v>
      </c>
      <c r="H10" s="20"/>
      <c r="I10" s="20"/>
      <c r="J10" s="20">
        <v>11.55</v>
      </c>
      <c r="K10" s="2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opLeftCell="A2" workbookViewId="0">
      <selection activeCell="H8" sqref="H8"/>
    </sheetView>
  </sheetViews>
  <sheetFormatPr defaultColWidth="9" defaultRowHeight="14"/>
  <cols>
    <col min="1" max="1" width="4.70833333333333" style="2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11.5666666666667" customWidth="1"/>
    <col min="19" max="20" width="9.70833333333333" customWidth="1"/>
  </cols>
  <sheetData>
    <row r="1" ht="16.5" customHeight="1" spans="1:18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" t="s">
        <v>301</v>
      </c>
      <c r="R1" s="22"/>
    </row>
    <row r="2" ht="40.5" customHeight="1" spans="1:18">
      <c r="A2" s="6" t="s">
        <v>17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4" customHeight="1" spans="1:18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3" t="s">
        <v>31</v>
      </c>
      <c r="R3" s="23"/>
    </row>
    <row r="4" s="1" customFormat="1" ht="24" customHeight="1" spans="1:18">
      <c r="A4" s="10" t="s">
        <v>156</v>
      </c>
      <c r="B4" s="10"/>
      <c r="C4" s="10"/>
      <c r="D4" s="10" t="s">
        <v>195</v>
      </c>
      <c r="E4" s="10" t="s">
        <v>196</v>
      </c>
      <c r="F4" s="11" t="s">
        <v>295</v>
      </c>
      <c r="G4" s="11" t="s">
        <v>302</v>
      </c>
      <c r="H4" s="11" t="s">
        <v>303</v>
      </c>
      <c r="I4" s="11" t="s">
        <v>304</v>
      </c>
      <c r="J4" s="11" t="s">
        <v>305</v>
      </c>
      <c r="K4" s="11" t="s">
        <v>306</v>
      </c>
      <c r="L4" s="11" t="s">
        <v>307</v>
      </c>
      <c r="M4" s="11" t="s">
        <v>308</v>
      </c>
      <c r="N4" s="11" t="s">
        <v>297</v>
      </c>
      <c r="O4" s="11" t="s">
        <v>309</v>
      </c>
      <c r="P4" s="11" t="s">
        <v>310</v>
      </c>
      <c r="Q4" s="11" t="s">
        <v>298</v>
      </c>
      <c r="R4" s="11" t="s">
        <v>300</v>
      </c>
    </row>
    <row r="5" ht="21.75" customHeight="1" spans="1:18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5" customHeight="1" spans="1:18">
      <c r="A6" s="27"/>
      <c r="B6" s="27"/>
      <c r="C6" s="27"/>
      <c r="D6" s="27"/>
      <c r="E6" s="27" t="s">
        <v>135</v>
      </c>
      <c r="F6" s="20">
        <v>11.684</v>
      </c>
      <c r="G6" s="20"/>
      <c r="H6" s="20">
        <v>11.55</v>
      </c>
      <c r="I6" s="20"/>
      <c r="J6" s="20"/>
      <c r="K6" s="20">
        <v>0.11</v>
      </c>
      <c r="L6" s="20"/>
      <c r="M6" s="20"/>
      <c r="N6" s="20"/>
      <c r="O6" s="20">
        <v>0.024</v>
      </c>
      <c r="P6" s="20"/>
      <c r="Q6" s="20"/>
      <c r="R6" s="20"/>
    </row>
    <row r="7" ht="22.5" customHeight="1" spans="1:18">
      <c r="A7" s="27"/>
      <c r="B7" s="27"/>
      <c r="C7" s="27"/>
      <c r="D7" s="27" t="s">
        <v>153</v>
      </c>
      <c r="E7" s="27" t="s">
        <v>154</v>
      </c>
      <c r="F7" s="20">
        <v>11.684</v>
      </c>
      <c r="G7" s="20"/>
      <c r="H7" s="20">
        <v>11.55</v>
      </c>
      <c r="I7" s="20"/>
      <c r="J7" s="20"/>
      <c r="K7" s="20">
        <v>0.11</v>
      </c>
      <c r="L7" s="20"/>
      <c r="M7" s="20"/>
      <c r="N7" s="20"/>
      <c r="O7" s="20">
        <v>0.024</v>
      </c>
      <c r="P7" s="20"/>
      <c r="Q7" s="20"/>
      <c r="R7" s="20"/>
    </row>
    <row r="8" ht="22.5" customHeight="1" spans="1:18">
      <c r="A8" s="27"/>
      <c r="B8" s="27"/>
      <c r="C8" s="27"/>
      <c r="D8" s="27" t="s">
        <v>2</v>
      </c>
      <c r="E8" s="27" t="s">
        <v>4</v>
      </c>
      <c r="F8" s="20">
        <v>11.68</v>
      </c>
      <c r="G8" s="20"/>
      <c r="H8" s="20">
        <v>11.55</v>
      </c>
      <c r="I8" s="20"/>
      <c r="J8" s="20"/>
      <c r="K8" s="20">
        <v>0.11</v>
      </c>
      <c r="L8" s="20"/>
      <c r="M8" s="20"/>
      <c r="N8" s="20"/>
      <c r="O8" s="20">
        <v>0.02</v>
      </c>
      <c r="P8" s="20"/>
      <c r="Q8" s="20"/>
      <c r="R8" s="20"/>
    </row>
    <row r="9" ht="22.5" customHeight="1" spans="1:18">
      <c r="A9" s="27" t="s">
        <v>181</v>
      </c>
      <c r="B9" s="27" t="s">
        <v>182</v>
      </c>
      <c r="C9" s="27" t="s">
        <v>185</v>
      </c>
      <c r="D9" s="27" t="s">
        <v>2</v>
      </c>
      <c r="E9" s="27" t="s">
        <v>187</v>
      </c>
      <c r="F9" s="20">
        <v>0.11</v>
      </c>
      <c r="G9" s="20"/>
      <c r="H9" s="20"/>
      <c r="I9" s="20"/>
      <c r="J9" s="20"/>
      <c r="K9" s="20">
        <v>0.11</v>
      </c>
      <c r="L9" s="20"/>
      <c r="M9" s="20"/>
      <c r="N9" s="20"/>
      <c r="O9" s="20"/>
      <c r="P9" s="20"/>
      <c r="Q9" s="20"/>
      <c r="R9" s="20"/>
    </row>
    <row r="10" ht="22.5" customHeight="1" spans="1:18">
      <c r="A10" s="27" t="s">
        <v>188</v>
      </c>
      <c r="B10" s="27" t="s">
        <v>175</v>
      </c>
      <c r="C10" s="27" t="s">
        <v>175</v>
      </c>
      <c r="D10" s="27" t="s">
        <v>2</v>
      </c>
      <c r="E10" s="27" t="s">
        <v>190</v>
      </c>
      <c r="F10" s="20">
        <v>11.57</v>
      </c>
      <c r="G10" s="20"/>
      <c r="H10" s="20">
        <v>11.55</v>
      </c>
      <c r="I10" s="20"/>
      <c r="J10" s="20"/>
      <c r="K10" s="20"/>
      <c r="L10" s="20"/>
      <c r="M10" s="20"/>
      <c r="N10" s="20"/>
      <c r="O10" s="20">
        <v>0.02</v>
      </c>
      <c r="P10" s="20"/>
      <c r="Q10" s="20"/>
      <c r="R10" s="2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3" sqref="A3:R3"/>
    </sheetView>
  </sheetViews>
  <sheetFormatPr defaultColWidth="9" defaultRowHeight="14"/>
  <cols>
    <col min="1" max="1" width="3.70833333333333" style="2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2" t="s">
        <v>311</v>
      </c>
      <c r="T1" s="22"/>
    </row>
    <row r="2" ht="36" customHeight="1" spans="1:20">
      <c r="A2" s="6" t="s">
        <v>18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4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3" t="s">
        <v>31</v>
      </c>
      <c r="T3" s="23"/>
    </row>
    <row r="4" s="1" customFormat="1" ht="28.5" customHeight="1" spans="1:20">
      <c r="A4" s="10" t="s">
        <v>156</v>
      </c>
      <c r="B4" s="10"/>
      <c r="C4" s="10"/>
      <c r="D4" s="10" t="s">
        <v>195</v>
      </c>
      <c r="E4" s="10" t="s">
        <v>196</v>
      </c>
      <c r="F4" s="11" t="s">
        <v>295</v>
      </c>
      <c r="G4" s="11" t="s">
        <v>199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202</v>
      </c>
      <c r="S4" s="11"/>
      <c r="T4" s="11"/>
    </row>
    <row r="5" ht="36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135</v>
      </c>
      <c r="S5" s="11" t="s">
        <v>237</v>
      </c>
      <c r="T5" s="11" t="s">
        <v>278</v>
      </c>
    </row>
    <row r="6" ht="22.5" customHeight="1" spans="1:20">
      <c r="A6" s="27"/>
      <c r="B6" s="27"/>
      <c r="C6" s="27"/>
      <c r="D6" s="27"/>
      <c r="E6" s="27" t="s">
        <v>135</v>
      </c>
      <c r="F6" s="31">
        <v>15.31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>
        <v>15.31</v>
      </c>
      <c r="S6" s="31">
        <v>15.31</v>
      </c>
      <c r="T6" s="31"/>
    </row>
    <row r="7" ht="22.5" customHeight="1" spans="1:20">
      <c r="A7" s="27"/>
      <c r="B7" s="27"/>
      <c r="C7" s="27"/>
      <c r="D7" s="27" t="s">
        <v>153</v>
      </c>
      <c r="E7" s="27" t="s">
        <v>154</v>
      </c>
      <c r="F7" s="31">
        <v>15.31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>
        <v>15.31</v>
      </c>
      <c r="S7" s="31">
        <v>15.31</v>
      </c>
      <c r="T7" s="31"/>
    </row>
    <row r="8" ht="22.5" customHeight="1" spans="1:20">
      <c r="A8" s="27"/>
      <c r="B8" s="27"/>
      <c r="C8" s="27"/>
      <c r="D8" s="27" t="s">
        <v>2</v>
      </c>
      <c r="E8" s="27" t="s">
        <v>4</v>
      </c>
      <c r="F8" s="31">
        <v>15.31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>
        <v>15.31</v>
      </c>
      <c r="S8" s="31">
        <v>15.31</v>
      </c>
      <c r="T8" s="31"/>
    </row>
    <row r="9" ht="22.5" customHeight="1" spans="1:20">
      <c r="A9" s="27" t="s">
        <v>188</v>
      </c>
      <c r="B9" s="27" t="s">
        <v>175</v>
      </c>
      <c r="C9" s="27" t="s">
        <v>175</v>
      </c>
      <c r="D9" s="27" t="s">
        <v>2</v>
      </c>
      <c r="E9" s="27" t="s">
        <v>190</v>
      </c>
      <c r="F9" s="31">
        <v>15.31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>
        <v>15.31</v>
      </c>
      <c r="S9" s="31">
        <v>15.31</v>
      </c>
      <c r="T9" s="3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A1" sqref="A$1:E$1048576"/>
    </sheetView>
  </sheetViews>
  <sheetFormatPr defaultColWidth="9" defaultRowHeight="14"/>
  <cols>
    <col min="1" max="1" width="5.28333333333333" style="2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3"/>
      <c r="B1" s="4"/>
      <c r="C1" s="4"/>
      <c r="D1" s="4"/>
      <c r="E1" s="4"/>
      <c r="F1" s="1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2" t="s">
        <v>322</v>
      </c>
      <c r="AG1" s="22"/>
    </row>
    <row r="2" ht="44.25" customHeight="1" spans="1:33">
      <c r="A2" s="6" t="s">
        <v>19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ht="24" customHeight="1" spans="1:33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23" t="s">
        <v>31</v>
      </c>
      <c r="AG3" s="23"/>
    </row>
    <row r="4" s="1" customFormat="1" ht="24.75" customHeight="1" spans="1:33">
      <c r="A4" s="10" t="s">
        <v>156</v>
      </c>
      <c r="B4" s="10"/>
      <c r="C4" s="10"/>
      <c r="D4" s="10" t="s">
        <v>195</v>
      </c>
      <c r="E4" s="10" t="s">
        <v>196</v>
      </c>
      <c r="F4" s="11" t="s">
        <v>323</v>
      </c>
      <c r="G4" s="11" t="s">
        <v>324</v>
      </c>
      <c r="H4" s="11" t="s">
        <v>325</v>
      </c>
      <c r="I4" s="11" t="s">
        <v>326</v>
      </c>
      <c r="J4" s="11" t="s">
        <v>327</v>
      </c>
      <c r="K4" s="11" t="s">
        <v>328</v>
      </c>
      <c r="L4" s="11" t="s">
        <v>329</v>
      </c>
      <c r="M4" s="11" t="s">
        <v>330</v>
      </c>
      <c r="N4" s="11" t="s">
        <v>331</v>
      </c>
      <c r="O4" s="11" t="s">
        <v>332</v>
      </c>
      <c r="P4" s="11" t="s">
        <v>333</v>
      </c>
      <c r="Q4" s="11" t="s">
        <v>318</v>
      </c>
      <c r="R4" s="11" t="s">
        <v>320</v>
      </c>
      <c r="S4" s="11" t="s">
        <v>334</v>
      </c>
      <c r="T4" s="11" t="s">
        <v>313</v>
      </c>
      <c r="U4" s="11" t="s">
        <v>314</v>
      </c>
      <c r="V4" s="11" t="s">
        <v>317</v>
      </c>
      <c r="W4" s="11" t="s">
        <v>335</v>
      </c>
      <c r="X4" s="11" t="s">
        <v>336</v>
      </c>
      <c r="Y4" s="11" t="s">
        <v>337</v>
      </c>
      <c r="Z4" s="11" t="s">
        <v>338</v>
      </c>
      <c r="AA4" s="11" t="s">
        <v>316</v>
      </c>
      <c r="AB4" s="11" t="s">
        <v>339</v>
      </c>
      <c r="AC4" s="11" t="s">
        <v>340</v>
      </c>
      <c r="AD4" s="11" t="s">
        <v>319</v>
      </c>
      <c r="AE4" s="11" t="s">
        <v>341</v>
      </c>
      <c r="AF4" s="11" t="s">
        <v>342</v>
      </c>
      <c r="AG4" s="11" t="s">
        <v>321</v>
      </c>
    </row>
    <row r="5" ht="21.75" customHeight="1" spans="1:33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5" customHeight="1" spans="1:33">
      <c r="A6" s="28"/>
      <c r="B6" s="30"/>
      <c r="C6" s="30"/>
      <c r="D6" s="12"/>
      <c r="E6" s="12" t="s">
        <v>135</v>
      </c>
      <c r="F6" s="31">
        <v>15.31</v>
      </c>
      <c r="G6" s="31">
        <v>9.2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>
        <v>0.84</v>
      </c>
      <c r="AC6" s="31">
        <v>1.26</v>
      </c>
      <c r="AD6" s="31">
        <v>4</v>
      </c>
      <c r="AE6" s="31"/>
      <c r="AF6" s="31"/>
      <c r="AG6" s="31"/>
    </row>
    <row r="7" ht="22.5" customHeight="1" spans="1:33">
      <c r="A7" s="28"/>
      <c r="B7" s="30"/>
      <c r="C7" s="30"/>
      <c r="D7" s="12" t="s">
        <v>153</v>
      </c>
      <c r="E7" s="12" t="s">
        <v>154</v>
      </c>
      <c r="F7" s="31">
        <v>15.31</v>
      </c>
      <c r="G7" s="31">
        <v>9.2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>
        <v>0.84</v>
      </c>
      <c r="AC7" s="31">
        <v>1.26</v>
      </c>
      <c r="AD7" s="31">
        <v>4</v>
      </c>
      <c r="AE7" s="31"/>
      <c r="AF7" s="31"/>
      <c r="AG7" s="31"/>
    </row>
    <row r="8" ht="22.5" customHeight="1" spans="1:33">
      <c r="A8" s="28"/>
      <c r="B8" s="30"/>
      <c r="C8" s="30"/>
      <c r="D8" s="12" t="s">
        <v>2</v>
      </c>
      <c r="E8" s="12" t="s">
        <v>4</v>
      </c>
      <c r="F8" s="31">
        <v>15.31</v>
      </c>
      <c r="G8" s="31">
        <v>9.2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>
        <v>0.84</v>
      </c>
      <c r="AC8" s="31">
        <v>1.26</v>
      </c>
      <c r="AD8" s="31">
        <v>4</v>
      </c>
      <c r="AE8" s="31"/>
      <c r="AF8" s="31"/>
      <c r="AG8" s="31"/>
    </row>
    <row r="9" ht="22.5" customHeight="1" spans="1:33">
      <c r="A9" s="28" t="s">
        <v>188</v>
      </c>
      <c r="B9" s="30" t="s">
        <v>175</v>
      </c>
      <c r="C9" s="30" t="s">
        <v>175</v>
      </c>
      <c r="D9" s="12" t="s">
        <v>2</v>
      </c>
      <c r="E9" s="12" t="s">
        <v>190</v>
      </c>
      <c r="F9" s="31">
        <v>15.31</v>
      </c>
      <c r="G9" s="31">
        <v>9.2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0.84</v>
      </c>
      <c r="AC9" s="31">
        <v>1.26</v>
      </c>
      <c r="AD9" s="31">
        <v>4</v>
      </c>
      <c r="AE9" s="31"/>
      <c r="AF9" s="31"/>
      <c r="AG9" s="3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1" sqref="A$1:B$1048576"/>
    </sheetView>
  </sheetViews>
  <sheetFormatPr defaultColWidth="9" defaultRowHeight="14" outlineLevelRow="7" outlineLevelCol="7"/>
  <cols>
    <col min="1" max="1" width="12.8583333333333" style="2" customWidth="1"/>
    <col min="2" max="2" width="29.7083333333333" customWidth="1"/>
    <col min="3" max="8" width="18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2" t="s">
        <v>343</v>
      </c>
      <c r="H1" s="22"/>
    </row>
    <row r="2" ht="33.75" customHeight="1" spans="1:8">
      <c r="A2" s="6" t="s">
        <v>20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3" t="s">
        <v>31</v>
      </c>
    </row>
    <row r="4" ht="23.25" customHeight="1" spans="1:8">
      <c r="A4" s="25" t="s">
        <v>344</v>
      </c>
      <c r="B4" s="25" t="s">
        <v>345</v>
      </c>
      <c r="C4" s="26" t="s">
        <v>346</v>
      </c>
      <c r="D4" s="26" t="s">
        <v>347</v>
      </c>
      <c r="E4" s="26" t="s">
        <v>348</v>
      </c>
      <c r="F4" s="26"/>
      <c r="G4" s="26"/>
      <c r="H4" s="26" t="s">
        <v>349</v>
      </c>
    </row>
    <row r="5" ht="25.5" customHeight="1" spans="1:8">
      <c r="A5" s="25"/>
      <c r="B5" s="25"/>
      <c r="C5" s="26"/>
      <c r="D5" s="26"/>
      <c r="E5" s="26" t="s">
        <v>137</v>
      </c>
      <c r="F5" s="26" t="s">
        <v>350</v>
      </c>
      <c r="G5" s="26" t="s">
        <v>351</v>
      </c>
      <c r="H5" s="26"/>
    </row>
    <row r="6" ht="22.5" customHeight="1" spans="1:8">
      <c r="A6" s="27"/>
      <c r="B6" s="27" t="s">
        <v>135</v>
      </c>
      <c r="C6" s="20">
        <v>4.2</v>
      </c>
      <c r="D6" s="20">
        <v>0</v>
      </c>
      <c r="E6" s="20">
        <v>4</v>
      </c>
      <c r="F6" s="20"/>
      <c r="G6" s="20">
        <v>4</v>
      </c>
      <c r="H6" s="20">
        <v>0.2</v>
      </c>
    </row>
    <row r="7" ht="22.5" customHeight="1" spans="1:8">
      <c r="A7" s="27" t="s">
        <v>153</v>
      </c>
      <c r="B7" s="27" t="s">
        <v>154</v>
      </c>
      <c r="C7" s="20">
        <v>4.2</v>
      </c>
      <c r="D7" s="20">
        <v>0</v>
      </c>
      <c r="E7" s="20">
        <v>4</v>
      </c>
      <c r="F7" s="20"/>
      <c r="G7" s="20">
        <v>4</v>
      </c>
      <c r="H7" s="20">
        <v>0.2</v>
      </c>
    </row>
    <row r="8" ht="22.5" customHeight="1" spans="1:8">
      <c r="A8" s="27" t="s">
        <v>2</v>
      </c>
      <c r="B8" s="27" t="s">
        <v>4</v>
      </c>
      <c r="C8" s="20">
        <v>4.2</v>
      </c>
      <c r="D8" s="20">
        <v>0</v>
      </c>
      <c r="E8" s="20">
        <v>4</v>
      </c>
      <c r="F8" s="20"/>
      <c r="G8" s="20">
        <v>4</v>
      </c>
      <c r="H8" s="20">
        <v>0.2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$1:B$1048576"/>
    </sheetView>
  </sheetViews>
  <sheetFormatPr defaultColWidth="9" defaultRowHeight="14" outlineLevelRow="6" outlineLevelCol="7"/>
  <cols>
    <col min="1" max="1" width="11.425" style="2" customWidth="1"/>
    <col min="2" max="2" width="24.8583333333333" customWidth="1"/>
    <col min="3" max="8" width="15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2" t="s">
        <v>352</v>
      </c>
      <c r="H1" s="22"/>
    </row>
    <row r="2" ht="39" customHeight="1" spans="1:8">
      <c r="A2" s="6" t="s">
        <v>21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3" t="s">
        <v>31</v>
      </c>
    </row>
    <row r="4" ht="23.25" customHeight="1" spans="1:8">
      <c r="A4" s="25" t="s">
        <v>157</v>
      </c>
      <c r="B4" s="25" t="s">
        <v>158</v>
      </c>
      <c r="C4" s="26" t="s">
        <v>135</v>
      </c>
      <c r="D4" s="26" t="s">
        <v>353</v>
      </c>
      <c r="E4" s="26"/>
      <c r="F4" s="26"/>
      <c r="G4" s="26"/>
      <c r="H4" s="26" t="s">
        <v>160</v>
      </c>
    </row>
    <row r="5" ht="19.5" customHeight="1" spans="1:8">
      <c r="A5" s="25"/>
      <c r="B5" s="25"/>
      <c r="C5" s="26"/>
      <c r="D5" s="26" t="s">
        <v>137</v>
      </c>
      <c r="E5" s="26" t="s">
        <v>235</v>
      </c>
      <c r="F5" s="26"/>
      <c r="G5" s="26" t="s">
        <v>236</v>
      </c>
      <c r="H5" s="26"/>
    </row>
    <row r="6" ht="27.75" customHeight="1" spans="1:8">
      <c r="A6" s="25"/>
      <c r="B6" s="25"/>
      <c r="C6" s="26"/>
      <c r="D6" s="26"/>
      <c r="E6" s="26" t="s">
        <v>214</v>
      </c>
      <c r="F6" s="26" t="s">
        <v>206</v>
      </c>
      <c r="G6" s="26"/>
      <c r="H6" s="26"/>
    </row>
    <row r="7" ht="22.5" customHeight="1" spans="1:8">
      <c r="A7" s="27"/>
      <c r="B7" s="28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E1" sqref="E$1:E$1048576"/>
    </sheetView>
  </sheetViews>
  <sheetFormatPr defaultColWidth="9" defaultRowHeight="14" outlineLevelRow="5"/>
  <cols>
    <col min="1" max="1" width="4.425" style="2" customWidth="1"/>
    <col min="2" max="2" width="4.70833333333333" customWidth="1"/>
    <col min="3" max="3" width="5" customWidth="1"/>
    <col min="4" max="4" width="7.70833333333333" customWidth="1"/>
    <col min="5" max="5" width="16.1416666666667" customWidth="1"/>
    <col min="6" max="20" width="10.5666666666667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2" t="s">
        <v>354</v>
      </c>
      <c r="T1" s="22"/>
    </row>
    <row r="2" ht="47.25" customHeight="1" spans="1:20">
      <c r="A2" s="6" t="s">
        <v>22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"/>
      <c r="S2" s="29"/>
      <c r="T2" s="29"/>
    </row>
    <row r="3" ht="24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3" t="s">
        <v>31</v>
      </c>
      <c r="T3" s="23"/>
    </row>
    <row r="4" s="1" customFormat="1" ht="27.75" customHeight="1" spans="1:20">
      <c r="A4" s="10" t="s">
        <v>156</v>
      </c>
      <c r="B4" s="10"/>
      <c r="C4" s="10"/>
      <c r="D4" s="10" t="s">
        <v>195</v>
      </c>
      <c r="E4" s="10" t="s">
        <v>196</v>
      </c>
      <c r="F4" s="11" t="s">
        <v>197</v>
      </c>
      <c r="G4" s="11" t="s">
        <v>198</v>
      </c>
      <c r="H4" s="11" t="s">
        <v>199</v>
      </c>
      <c r="I4" s="11" t="s">
        <v>200</v>
      </c>
      <c r="J4" s="11" t="s">
        <v>201</v>
      </c>
      <c r="K4" s="11" t="s">
        <v>202</v>
      </c>
      <c r="L4" s="11" t="s">
        <v>203</v>
      </c>
      <c r="M4" s="11" t="s">
        <v>204</v>
      </c>
      <c r="N4" s="11" t="s">
        <v>205</v>
      </c>
      <c r="O4" s="11" t="s">
        <v>206</v>
      </c>
      <c r="P4" s="11" t="s">
        <v>207</v>
      </c>
      <c r="Q4" s="11" t="s">
        <v>208</v>
      </c>
      <c r="R4" s="11" t="s">
        <v>209</v>
      </c>
      <c r="S4" s="11" t="s">
        <v>210</v>
      </c>
      <c r="T4" s="11" t="s">
        <v>211</v>
      </c>
    </row>
    <row r="5" ht="19.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5" customHeight="1" spans="1:20">
      <c r="A6" s="27"/>
      <c r="B6" s="27"/>
      <c r="C6" s="27"/>
      <c r="D6" s="27"/>
      <c r="E6" s="27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E1" sqref="E$1:E$1048576"/>
    </sheetView>
  </sheetViews>
  <sheetFormatPr defaultColWidth="9" defaultRowHeight="14" outlineLevelRow="5"/>
  <cols>
    <col min="1" max="1" width="3.85833333333333" style="2" customWidth="1"/>
    <col min="2" max="3" width="4" customWidth="1"/>
    <col min="4" max="4" width="9.85833333333333" customWidth="1"/>
    <col min="5" max="5" width="18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2" t="s">
        <v>355</v>
      </c>
      <c r="T1" s="22"/>
    </row>
    <row r="2" ht="47.25" customHeight="1" spans="1:20">
      <c r="A2" s="6" t="s">
        <v>23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.75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3" t="s">
        <v>31</v>
      </c>
      <c r="T3" s="23"/>
    </row>
    <row r="4" ht="29.25" customHeight="1" spans="1:20">
      <c r="A4" s="25" t="s">
        <v>156</v>
      </c>
      <c r="B4" s="25"/>
      <c r="C4" s="25"/>
      <c r="D4" s="25" t="s">
        <v>195</v>
      </c>
      <c r="E4" s="25" t="s">
        <v>196</v>
      </c>
      <c r="F4" s="26" t="s">
        <v>213</v>
      </c>
      <c r="G4" s="26" t="s">
        <v>159</v>
      </c>
      <c r="H4" s="26"/>
      <c r="I4" s="26"/>
      <c r="J4" s="26"/>
      <c r="K4" s="26" t="s">
        <v>160</v>
      </c>
      <c r="L4" s="26"/>
      <c r="M4" s="26"/>
      <c r="N4" s="26"/>
      <c r="O4" s="26"/>
      <c r="P4" s="26"/>
      <c r="Q4" s="26"/>
      <c r="R4" s="26"/>
      <c r="S4" s="26"/>
      <c r="T4" s="26"/>
    </row>
    <row r="5" s="1" customFormat="1" ht="50.2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214</v>
      </c>
      <c r="I5" s="11" t="s">
        <v>215</v>
      </c>
      <c r="J5" s="11" t="s">
        <v>206</v>
      </c>
      <c r="K5" s="11" t="s">
        <v>135</v>
      </c>
      <c r="L5" s="11" t="s">
        <v>217</v>
      </c>
      <c r="M5" s="11" t="s">
        <v>218</v>
      </c>
      <c r="N5" s="11" t="s">
        <v>208</v>
      </c>
      <c r="O5" s="11" t="s">
        <v>219</v>
      </c>
      <c r="P5" s="11" t="s">
        <v>220</v>
      </c>
      <c r="Q5" s="11" t="s">
        <v>221</v>
      </c>
      <c r="R5" s="11" t="s">
        <v>204</v>
      </c>
      <c r="S5" s="11" t="s">
        <v>207</v>
      </c>
      <c r="T5" s="11" t="s">
        <v>211</v>
      </c>
    </row>
    <row r="6" ht="22.5" customHeight="1" spans="1:20">
      <c r="A6" s="27"/>
      <c r="B6" s="27"/>
      <c r="C6" s="27"/>
      <c r="D6" s="27"/>
      <c r="E6" s="27" t="s">
        <v>135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workbookViewId="0">
      <selection activeCell="A1" sqref="A1:C25"/>
    </sheetView>
  </sheetViews>
  <sheetFormatPr defaultColWidth="9" defaultRowHeight="14" outlineLevelCol="2"/>
  <cols>
    <col min="1" max="1" width="6.425" customWidth="1"/>
    <col min="2" max="2" width="9.85833333333333" customWidth="1"/>
    <col min="3" max="3" width="52.425" customWidth="1"/>
    <col min="4" max="4" width="9.70833333333333" customWidth="1"/>
  </cols>
  <sheetData>
    <row r="1" ht="33" customHeight="1" spans="1:3">
      <c r="A1" s="65"/>
      <c r="B1" s="70" t="s">
        <v>5</v>
      </c>
      <c r="C1" s="70"/>
    </row>
    <row r="2" ht="24.75" customHeight="1" spans="1:3">
      <c r="A2" s="71"/>
      <c r="B2" s="70"/>
      <c r="C2" s="70"/>
    </row>
    <row r="3" ht="30.75" customHeight="1" spans="1:3">
      <c r="A3" s="71"/>
      <c r="B3" s="72" t="s">
        <v>6</v>
      </c>
      <c r="C3" s="72"/>
    </row>
    <row r="4" ht="32.25" customHeight="1" spans="1:3">
      <c r="A4" s="71"/>
      <c r="B4" s="73">
        <v>1</v>
      </c>
      <c r="C4" s="74" t="s">
        <v>7</v>
      </c>
    </row>
    <row r="5" ht="32.25" customHeight="1" spans="1:3">
      <c r="A5" s="71"/>
      <c r="B5" s="73">
        <v>2</v>
      </c>
      <c r="C5" s="75" t="s">
        <v>8</v>
      </c>
    </row>
    <row r="6" ht="32.25" customHeight="1" spans="1:3">
      <c r="A6" s="71"/>
      <c r="B6" s="73">
        <v>3</v>
      </c>
      <c r="C6" s="74" t="s">
        <v>9</v>
      </c>
    </row>
    <row r="7" ht="32.25" customHeight="1" spans="1:3">
      <c r="A7" s="71"/>
      <c r="B7" s="73">
        <v>4</v>
      </c>
      <c r="C7" s="74" t="s">
        <v>10</v>
      </c>
    </row>
    <row r="8" ht="32.25" customHeight="1" spans="1:3">
      <c r="A8" s="71"/>
      <c r="B8" s="73">
        <v>5</v>
      </c>
      <c r="C8" s="74" t="s">
        <v>11</v>
      </c>
    </row>
    <row r="9" ht="32.25" customHeight="1" spans="1:3">
      <c r="A9" s="71"/>
      <c r="B9" s="73">
        <v>6</v>
      </c>
      <c r="C9" s="74" t="s">
        <v>12</v>
      </c>
    </row>
    <row r="10" ht="32.25" customHeight="1" spans="1:3">
      <c r="A10" s="71"/>
      <c r="B10" s="73">
        <v>7</v>
      </c>
      <c r="C10" s="74" t="s">
        <v>13</v>
      </c>
    </row>
    <row r="11" ht="32.25" customHeight="1" spans="1:3">
      <c r="A11" s="71"/>
      <c r="B11" s="73">
        <v>8</v>
      </c>
      <c r="C11" s="74" t="s">
        <v>14</v>
      </c>
    </row>
    <row r="12" ht="32.25" customHeight="1" spans="1:3">
      <c r="A12" s="71"/>
      <c r="B12" s="73">
        <v>9</v>
      </c>
      <c r="C12" s="74" t="s">
        <v>15</v>
      </c>
    </row>
    <row r="13" ht="32.25" customHeight="1" spans="1:3">
      <c r="A13" s="71"/>
      <c r="B13" s="73">
        <v>10</v>
      </c>
      <c r="C13" s="74" t="s">
        <v>16</v>
      </c>
    </row>
    <row r="14" ht="32.25" customHeight="1" spans="1:3">
      <c r="A14" s="71"/>
      <c r="B14" s="73">
        <v>11</v>
      </c>
      <c r="C14" s="74" t="s">
        <v>17</v>
      </c>
    </row>
    <row r="15" ht="32.25" customHeight="1" spans="1:3">
      <c r="A15" s="71"/>
      <c r="B15" s="73">
        <v>12</v>
      </c>
      <c r="C15" s="74" t="s">
        <v>18</v>
      </c>
    </row>
    <row r="16" ht="32.25" customHeight="1" spans="1:3">
      <c r="A16" s="71"/>
      <c r="B16" s="73">
        <v>13</v>
      </c>
      <c r="C16" s="74" t="s">
        <v>19</v>
      </c>
    </row>
    <row r="17" ht="32.25" customHeight="1" spans="1:3">
      <c r="A17" s="71"/>
      <c r="B17" s="73">
        <v>14</v>
      </c>
      <c r="C17" s="74" t="s">
        <v>20</v>
      </c>
    </row>
    <row r="18" ht="32.25" customHeight="1" spans="1:3">
      <c r="A18" s="71"/>
      <c r="B18" s="73">
        <v>15</v>
      </c>
      <c r="C18" s="74" t="s">
        <v>21</v>
      </c>
    </row>
    <row r="19" ht="32.25" customHeight="1" spans="1:3">
      <c r="A19" s="71"/>
      <c r="B19" s="73">
        <v>16</v>
      </c>
      <c r="C19" s="74" t="s">
        <v>22</v>
      </c>
    </row>
    <row r="20" ht="32.25" customHeight="1" spans="1:3">
      <c r="A20" s="71"/>
      <c r="B20" s="73">
        <v>17</v>
      </c>
      <c r="C20" s="74" t="s">
        <v>23</v>
      </c>
    </row>
    <row r="21" ht="32.25" customHeight="1" spans="1:3">
      <c r="A21" s="71"/>
      <c r="B21" s="73">
        <v>18</v>
      </c>
      <c r="C21" s="74" t="s">
        <v>24</v>
      </c>
    </row>
    <row r="22" ht="32.25" customHeight="1" spans="1:3">
      <c r="A22" s="71"/>
      <c r="B22" s="73">
        <v>19</v>
      </c>
      <c r="C22" s="74" t="s">
        <v>25</v>
      </c>
    </row>
    <row r="23" ht="32.25" customHeight="1" spans="1:3">
      <c r="A23" s="71"/>
      <c r="B23" s="73">
        <v>20</v>
      </c>
      <c r="C23" s="74" t="s">
        <v>26</v>
      </c>
    </row>
    <row r="24" ht="32.25" customHeight="1" spans="1:3">
      <c r="A24" s="71"/>
      <c r="B24" s="73">
        <v>21</v>
      </c>
      <c r="C24" s="74" t="s">
        <v>27</v>
      </c>
    </row>
    <row r="25" ht="32.25" customHeight="1" spans="1:3">
      <c r="A25" s="71"/>
      <c r="B25" s="73">
        <v>22</v>
      </c>
      <c r="C25" s="74" t="s">
        <v>28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$1:B$1048576"/>
    </sheetView>
  </sheetViews>
  <sheetFormatPr defaultColWidth="9" defaultRowHeight="14" outlineLevelRow="6" outlineLevelCol="7"/>
  <cols>
    <col min="1" max="1" width="11.1416666666667" style="2" customWidth="1"/>
    <col min="2" max="2" width="25.425" customWidth="1"/>
    <col min="3" max="8" width="15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2" t="s">
        <v>356</v>
      </c>
    </row>
    <row r="2" ht="39" customHeight="1" spans="1:8">
      <c r="A2" s="6" t="s">
        <v>357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3" t="s">
        <v>31</v>
      </c>
    </row>
    <row r="4" ht="19.5" customHeight="1" spans="1:8">
      <c r="A4" s="25" t="s">
        <v>157</v>
      </c>
      <c r="B4" s="25" t="s">
        <v>158</v>
      </c>
      <c r="C4" s="26" t="s">
        <v>135</v>
      </c>
      <c r="D4" s="26" t="s">
        <v>358</v>
      </c>
      <c r="E4" s="26"/>
      <c r="F4" s="26"/>
      <c r="G4" s="26"/>
      <c r="H4" s="26" t="s">
        <v>160</v>
      </c>
    </row>
    <row r="5" ht="23.25" customHeight="1" spans="1:8">
      <c r="A5" s="25"/>
      <c r="B5" s="25"/>
      <c r="C5" s="26"/>
      <c r="D5" s="26" t="s">
        <v>137</v>
      </c>
      <c r="E5" s="26" t="s">
        <v>235</v>
      </c>
      <c r="F5" s="26"/>
      <c r="G5" s="26" t="s">
        <v>236</v>
      </c>
      <c r="H5" s="26"/>
    </row>
    <row r="6" ht="23.25" customHeight="1" spans="1:8">
      <c r="A6" s="25"/>
      <c r="B6" s="25"/>
      <c r="C6" s="26"/>
      <c r="D6" s="26"/>
      <c r="E6" s="26" t="s">
        <v>214</v>
      </c>
      <c r="F6" s="26" t="s">
        <v>206</v>
      </c>
      <c r="G6" s="26"/>
      <c r="H6" s="26"/>
    </row>
    <row r="7" ht="22.5" customHeight="1" spans="1:8">
      <c r="A7" s="27"/>
      <c r="B7" s="28" t="s">
        <v>135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$1:B$1048576"/>
    </sheetView>
  </sheetViews>
  <sheetFormatPr defaultColWidth="9" defaultRowHeight="14" outlineLevelRow="6" outlineLevelCol="7"/>
  <cols>
    <col min="1" max="1" width="10.7083333333333" style="2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2" t="s">
        <v>359</v>
      </c>
    </row>
    <row r="2" ht="39" customHeight="1" spans="1:8">
      <c r="A2" s="6" t="s">
        <v>25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3" t="s">
        <v>31</v>
      </c>
    </row>
    <row r="4" ht="21" customHeight="1" spans="1:8">
      <c r="A4" s="25" t="s">
        <v>157</v>
      </c>
      <c r="B4" s="25" t="s">
        <v>158</v>
      </c>
      <c r="C4" s="26" t="s">
        <v>135</v>
      </c>
      <c r="D4" s="26" t="s">
        <v>360</v>
      </c>
      <c r="E4" s="26"/>
      <c r="F4" s="26"/>
      <c r="G4" s="26"/>
      <c r="H4" s="26" t="s">
        <v>160</v>
      </c>
    </row>
    <row r="5" ht="18.75" customHeight="1" spans="1:8">
      <c r="A5" s="25"/>
      <c r="B5" s="25"/>
      <c r="C5" s="26"/>
      <c r="D5" s="26" t="s">
        <v>137</v>
      </c>
      <c r="E5" s="26" t="s">
        <v>235</v>
      </c>
      <c r="F5" s="26"/>
      <c r="G5" s="26" t="s">
        <v>236</v>
      </c>
      <c r="H5" s="26"/>
    </row>
    <row r="6" ht="24" customHeight="1" spans="1:8">
      <c r="A6" s="25"/>
      <c r="B6" s="25"/>
      <c r="C6" s="26"/>
      <c r="D6" s="26"/>
      <c r="E6" s="26" t="s">
        <v>214</v>
      </c>
      <c r="F6" s="26" t="s">
        <v>206</v>
      </c>
      <c r="G6" s="26"/>
      <c r="H6" s="26"/>
    </row>
    <row r="7" ht="22.5" customHeight="1" spans="1:8">
      <c r="A7" s="27"/>
      <c r="B7" s="28" t="s">
        <v>135</v>
      </c>
      <c r="C7" s="20">
        <v>0</v>
      </c>
      <c r="D7" s="20"/>
      <c r="E7" s="20"/>
      <c r="F7" s="20"/>
      <c r="G7" s="20"/>
      <c r="H7" s="2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$1:B$1048576"/>
    </sheetView>
  </sheetViews>
  <sheetFormatPr defaultColWidth="9" defaultRowHeight="14"/>
  <cols>
    <col min="1" max="1" width="10" style="2" customWidth="1"/>
    <col min="2" max="2" width="21.7083333333333" customWidth="1"/>
    <col min="3" max="14" width="11.425" customWidth="1"/>
    <col min="15" max="18" width="9.70833333333333" customWidth="1"/>
  </cols>
  <sheetData>
    <row r="1" ht="16.5" customHeight="1" spans="1:14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22" t="s">
        <v>361</v>
      </c>
      <c r="N1" s="22"/>
    </row>
    <row r="2" ht="45.75" customHeight="1" spans="1:14">
      <c r="A2" s="6" t="s">
        <v>26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8" customHeight="1" spans="1:14">
      <c r="A3" s="8" t="s">
        <v>30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23" t="s">
        <v>31</v>
      </c>
      <c r="N3" s="23"/>
    </row>
    <row r="4" ht="26.25" customHeight="1" spans="1:14">
      <c r="A4" s="25" t="s">
        <v>195</v>
      </c>
      <c r="B4" s="25" t="s">
        <v>362</v>
      </c>
      <c r="C4" s="26" t="s">
        <v>363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364</v>
      </c>
      <c r="N4" s="26"/>
    </row>
    <row r="5" s="1" customFormat="1" ht="32.25" customHeight="1" spans="1:14">
      <c r="A5" s="10"/>
      <c r="B5" s="10"/>
      <c r="C5" s="11" t="s">
        <v>365</v>
      </c>
      <c r="D5" s="11" t="s">
        <v>138</v>
      </c>
      <c r="E5" s="11"/>
      <c r="F5" s="11"/>
      <c r="G5" s="11"/>
      <c r="H5" s="11"/>
      <c r="I5" s="11"/>
      <c r="J5" s="11" t="s">
        <v>366</v>
      </c>
      <c r="K5" s="11" t="s">
        <v>140</v>
      </c>
      <c r="L5" s="11" t="s">
        <v>141</v>
      </c>
      <c r="M5" s="11" t="s">
        <v>367</v>
      </c>
      <c r="N5" s="11" t="s">
        <v>368</v>
      </c>
    </row>
    <row r="6" s="24" customFormat="1" ht="45" customHeight="1" spans="1:14">
      <c r="A6" s="10"/>
      <c r="B6" s="10"/>
      <c r="C6" s="11"/>
      <c r="D6" s="11" t="s">
        <v>369</v>
      </c>
      <c r="E6" s="11" t="s">
        <v>370</v>
      </c>
      <c r="F6" s="11" t="s">
        <v>371</v>
      </c>
      <c r="G6" s="11" t="s">
        <v>372</v>
      </c>
      <c r="H6" s="11" t="s">
        <v>373</v>
      </c>
      <c r="I6" s="11" t="s">
        <v>374</v>
      </c>
      <c r="J6" s="11"/>
      <c r="K6" s="11"/>
      <c r="L6" s="11"/>
      <c r="M6" s="11"/>
      <c r="N6" s="11"/>
    </row>
    <row r="7" ht="22.5" customHeight="1" spans="1:14">
      <c r="A7" s="27"/>
      <c r="B7" s="28" t="s">
        <v>135</v>
      </c>
      <c r="C7" s="20">
        <v>10</v>
      </c>
      <c r="D7" s="20">
        <v>10</v>
      </c>
      <c r="E7" s="20"/>
      <c r="F7" s="20"/>
      <c r="G7" s="20"/>
      <c r="H7" s="20"/>
      <c r="I7" s="20"/>
      <c r="J7" s="20"/>
      <c r="K7" s="20"/>
      <c r="L7" s="20"/>
      <c r="M7" s="20">
        <v>10</v>
      </c>
      <c r="N7" s="21"/>
    </row>
    <row r="8" ht="22.5" customHeight="1" spans="1:14">
      <c r="A8" s="27" t="s">
        <v>153</v>
      </c>
      <c r="B8" s="28" t="s">
        <v>154</v>
      </c>
      <c r="C8" s="20">
        <v>10</v>
      </c>
      <c r="D8" s="20">
        <v>10</v>
      </c>
      <c r="E8" s="20"/>
      <c r="F8" s="20"/>
      <c r="G8" s="20"/>
      <c r="H8" s="20"/>
      <c r="I8" s="20"/>
      <c r="J8" s="20"/>
      <c r="K8" s="20"/>
      <c r="L8" s="20"/>
      <c r="M8" s="20">
        <v>10</v>
      </c>
      <c r="N8" s="21"/>
    </row>
    <row r="9" ht="22.5" customHeight="1" spans="1:14">
      <c r="A9" s="27" t="s">
        <v>2</v>
      </c>
      <c r="B9" s="28" t="s">
        <v>375</v>
      </c>
      <c r="C9" s="20">
        <v>10</v>
      </c>
      <c r="D9" s="20">
        <v>10</v>
      </c>
      <c r="E9" s="20"/>
      <c r="F9" s="20"/>
      <c r="G9" s="20"/>
      <c r="H9" s="20"/>
      <c r="I9" s="20"/>
      <c r="J9" s="20"/>
      <c r="K9" s="20"/>
      <c r="L9" s="20"/>
      <c r="M9" s="20">
        <v>10</v>
      </c>
      <c r="N9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workbookViewId="0">
      <selection activeCell="A3" sqref="A3:K3"/>
    </sheetView>
  </sheetViews>
  <sheetFormatPr defaultColWidth="9" defaultRowHeight="14"/>
  <cols>
    <col min="1" max="1" width="8.28333333333333" customWidth="1"/>
    <col min="2" max="2" width="15.8583333333333" customWidth="1"/>
    <col min="3" max="11" width="13.858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2" t="s">
        <v>376</v>
      </c>
    </row>
    <row r="2" ht="38.25" customHeight="1" spans="1:13">
      <c r="A2" s="17"/>
      <c r="B2" s="17"/>
      <c r="C2" s="18" t="s">
        <v>377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.75" customHeight="1" spans="1:13">
      <c r="A3" s="9" t="s">
        <v>30</v>
      </c>
      <c r="B3" s="9"/>
      <c r="C3" s="9"/>
      <c r="D3" s="9"/>
      <c r="E3" s="9"/>
      <c r="F3" s="9"/>
      <c r="G3" s="9"/>
      <c r="H3" s="9"/>
      <c r="I3" s="9"/>
      <c r="J3" s="9"/>
      <c r="K3" s="9"/>
      <c r="L3" s="23" t="s">
        <v>31</v>
      </c>
      <c r="M3" s="23"/>
    </row>
    <row r="4" s="1" customFormat="1" ht="33.75" customHeight="1" spans="1:13">
      <c r="A4" s="11" t="s">
        <v>195</v>
      </c>
      <c r="B4" s="11" t="s">
        <v>378</v>
      </c>
      <c r="C4" s="11" t="s">
        <v>379</v>
      </c>
      <c r="D4" s="11" t="s">
        <v>380</v>
      </c>
      <c r="E4" s="11" t="s">
        <v>381</v>
      </c>
      <c r="F4" s="11"/>
      <c r="G4" s="11"/>
      <c r="H4" s="11"/>
      <c r="I4" s="11"/>
      <c r="J4" s="11"/>
      <c r="K4" s="11"/>
      <c r="L4" s="11"/>
      <c r="M4" s="11"/>
    </row>
    <row r="5" ht="36" customHeight="1" spans="1:13">
      <c r="A5" s="11"/>
      <c r="B5" s="11"/>
      <c r="C5" s="11"/>
      <c r="D5" s="11"/>
      <c r="E5" s="11" t="s">
        <v>382</v>
      </c>
      <c r="F5" s="11" t="s">
        <v>383</v>
      </c>
      <c r="G5" s="11" t="s">
        <v>384</v>
      </c>
      <c r="H5" s="11" t="s">
        <v>385</v>
      </c>
      <c r="I5" s="11" t="s">
        <v>386</v>
      </c>
      <c r="J5" s="11" t="s">
        <v>387</v>
      </c>
      <c r="K5" s="11" t="s">
        <v>388</v>
      </c>
      <c r="L5" s="11" t="s">
        <v>389</v>
      </c>
      <c r="M5" s="11" t="s">
        <v>390</v>
      </c>
    </row>
    <row r="6" ht="28.5" customHeight="1" spans="1:13">
      <c r="A6" s="19" t="s">
        <v>2</v>
      </c>
      <c r="B6" s="19" t="s">
        <v>4</v>
      </c>
      <c r="C6" s="20">
        <v>10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ht="28.5" customHeight="1" spans="1:13">
      <c r="A7" s="19" t="s">
        <v>2</v>
      </c>
      <c r="B7" s="19" t="s">
        <v>375</v>
      </c>
      <c r="C7" s="20">
        <v>10</v>
      </c>
      <c r="D7" s="21" t="s">
        <v>391</v>
      </c>
      <c r="E7" s="21" t="s">
        <v>392</v>
      </c>
      <c r="F7" s="21" t="s">
        <v>393</v>
      </c>
      <c r="G7" s="21" t="s">
        <v>394</v>
      </c>
      <c r="H7" s="21" t="s">
        <v>395</v>
      </c>
      <c r="I7" s="21" t="s">
        <v>396</v>
      </c>
      <c r="J7" s="21" t="s">
        <v>397</v>
      </c>
      <c r="K7" s="21"/>
      <c r="L7" s="21" t="s">
        <v>398</v>
      </c>
      <c r="M7" s="21"/>
    </row>
    <row r="8" ht="28.5" customHeight="1" spans="1:13">
      <c r="A8" s="19"/>
      <c r="B8" s="19"/>
      <c r="C8" s="20"/>
      <c r="D8" s="21" t="s">
        <v>399</v>
      </c>
      <c r="E8" s="21" t="s">
        <v>392</v>
      </c>
      <c r="F8" s="21" t="s">
        <v>400</v>
      </c>
      <c r="G8" s="21" t="s">
        <v>401</v>
      </c>
      <c r="H8" s="21" t="s">
        <v>402</v>
      </c>
      <c r="I8" s="21" t="s">
        <v>403</v>
      </c>
      <c r="J8" s="21" t="s">
        <v>404</v>
      </c>
      <c r="K8" s="21" t="s">
        <v>405</v>
      </c>
      <c r="L8" s="21" t="s">
        <v>406</v>
      </c>
      <c r="M8" s="21"/>
    </row>
    <row r="9" ht="28.5" customHeight="1" spans="1:13">
      <c r="A9" s="19"/>
      <c r="B9" s="19"/>
      <c r="C9" s="20"/>
      <c r="D9" s="21"/>
      <c r="E9" s="21" t="s">
        <v>392</v>
      </c>
      <c r="F9" s="21" t="s">
        <v>407</v>
      </c>
      <c r="G9" s="21" t="s">
        <v>408</v>
      </c>
      <c r="H9" s="21" t="s">
        <v>409</v>
      </c>
      <c r="I9" s="21" t="s">
        <v>410</v>
      </c>
      <c r="J9" s="21" t="s">
        <v>411</v>
      </c>
      <c r="K9" s="21" t="s">
        <v>412</v>
      </c>
      <c r="L9" s="21" t="s">
        <v>406</v>
      </c>
      <c r="M9" s="21"/>
    </row>
    <row r="10" ht="28.5" customHeight="1" spans="1:13">
      <c r="A10" s="19"/>
      <c r="B10" s="19"/>
      <c r="C10" s="20"/>
      <c r="D10" s="21"/>
      <c r="E10" s="21" t="s">
        <v>413</v>
      </c>
      <c r="F10" s="21" t="s">
        <v>414</v>
      </c>
      <c r="G10" s="21" t="s">
        <v>415</v>
      </c>
      <c r="H10" s="21" t="s">
        <v>409</v>
      </c>
      <c r="I10" s="21" t="s">
        <v>416</v>
      </c>
      <c r="J10" s="21" t="s">
        <v>411</v>
      </c>
      <c r="K10" s="21" t="s">
        <v>412</v>
      </c>
      <c r="L10" s="21" t="s">
        <v>406</v>
      </c>
      <c r="M10" s="21"/>
    </row>
    <row r="11" ht="28.5" customHeight="1" spans="1:13">
      <c r="A11" s="19"/>
      <c r="B11" s="19"/>
      <c r="C11" s="20"/>
      <c r="D11" s="21"/>
      <c r="E11" s="21" t="s">
        <v>417</v>
      </c>
      <c r="F11" s="21" t="s">
        <v>418</v>
      </c>
      <c r="G11" s="21" t="s">
        <v>419</v>
      </c>
      <c r="H11" s="21" t="s">
        <v>402</v>
      </c>
      <c r="I11" s="21" t="s">
        <v>420</v>
      </c>
      <c r="J11" s="21" t="s">
        <v>421</v>
      </c>
      <c r="K11" s="21" t="s">
        <v>405</v>
      </c>
      <c r="L11" s="21" t="s">
        <v>406</v>
      </c>
      <c r="M11" s="21"/>
    </row>
    <row r="12" ht="28.5" customHeight="1" spans="1:13">
      <c r="A12" s="19"/>
      <c r="B12" s="19"/>
      <c r="C12" s="20"/>
      <c r="D12" s="21"/>
      <c r="E12" s="21" t="s">
        <v>422</v>
      </c>
      <c r="F12" s="21" t="s">
        <v>423</v>
      </c>
      <c r="G12" s="21" t="s">
        <v>424</v>
      </c>
      <c r="H12" s="21" t="s">
        <v>425</v>
      </c>
      <c r="I12" s="21" t="s">
        <v>426</v>
      </c>
      <c r="J12" s="21" t="s">
        <v>427</v>
      </c>
      <c r="K12" s="21"/>
      <c r="L12" s="21" t="s">
        <v>398</v>
      </c>
      <c r="M12" s="21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I8" sqref="I8"/>
    </sheetView>
  </sheetViews>
  <sheetFormatPr defaultColWidth="9" defaultRowHeight="14"/>
  <cols>
    <col min="1" max="1" width="6.28333333333333" style="2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style="2" customWidth="1"/>
    <col min="11" max="11" width="7" customWidth="1"/>
    <col min="12" max="12" width="11.1416666666667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3"/>
      <c r="B1" s="4"/>
      <c r="C1" s="5"/>
      <c r="D1" s="5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15" t="s">
        <v>428</v>
      </c>
    </row>
    <row r="2" ht="42" customHeight="1" spans="1:18">
      <c r="A2" s="6" t="s">
        <v>429</v>
      </c>
      <c r="B2" s="6"/>
      <c r="C2" s="7"/>
      <c r="D2" s="7"/>
      <c r="E2" s="7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</row>
    <row r="3" ht="23.25" customHeight="1" spans="1:18">
      <c r="A3" s="8" t="s">
        <v>30</v>
      </c>
      <c r="B3" s="8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  <c r="P3" s="8"/>
      <c r="Q3" s="16" t="s">
        <v>31</v>
      </c>
      <c r="R3" s="16"/>
    </row>
    <row r="4" s="1" customFormat="1" ht="21.75" customHeight="1" spans="1:18">
      <c r="A4" s="10" t="s">
        <v>344</v>
      </c>
      <c r="B4" s="10" t="s">
        <v>345</v>
      </c>
      <c r="C4" s="11" t="s">
        <v>430</v>
      </c>
      <c r="D4" s="11"/>
      <c r="E4" s="11"/>
      <c r="F4" s="11"/>
      <c r="G4" s="11"/>
      <c r="H4" s="11"/>
      <c r="I4" s="11"/>
      <c r="J4" s="10" t="s">
        <v>431</v>
      </c>
      <c r="K4" s="10" t="s">
        <v>432</v>
      </c>
      <c r="L4" s="10"/>
      <c r="M4" s="10"/>
      <c r="N4" s="10"/>
      <c r="O4" s="10"/>
      <c r="P4" s="10"/>
      <c r="Q4" s="10"/>
      <c r="R4" s="10"/>
    </row>
    <row r="5" ht="23.25" customHeight="1" spans="1:18">
      <c r="A5" s="10"/>
      <c r="B5" s="10"/>
      <c r="C5" s="11" t="s">
        <v>379</v>
      </c>
      <c r="D5" s="11" t="s">
        <v>433</v>
      </c>
      <c r="E5" s="11"/>
      <c r="F5" s="11"/>
      <c r="G5" s="11"/>
      <c r="H5" s="11" t="s">
        <v>434</v>
      </c>
      <c r="I5" s="11"/>
      <c r="J5" s="10"/>
      <c r="K5" s="10"/>
      <c r="L5" s="10"/>
      <c r="M5" s="10"/>
      <c r="N5" s="10"/>
      <c r="O5" s="10"/>
      <c r="P5" s="10"/>
      <c r="Q5" s="10"/>
      <c r="R5" s="10"/>
    </row>
    <row r="6" ht="30.75" customHeight="1" spans="1:18">
      <c r="A6" s="10"/>
      <c r="B6" s="10"/>
      <c r="C6" s="11"/>
      <c r="D6" s="11" t="s">
        <v>138</v>
      </c>
      <c r="E6" s="11" t="s">
        <v>435</v>
      </c>
      <c r="F6" s="11" t="s">
        <v>142</v>
      </c>
      <c r="G6" s="11" t="s">
        <v>436</v>
      </c>
      <c r="H6" s="11" t="s">
        <v>159</v>
      </c>
      <c r="I6" s="11" t="s">
        <v>160</v>
      </c>
      <c r="J6" s="10"/>
      <c r="K6" s="10" t="s">
        <v>382</v>
      </c>
      <c r="L6" s="10" t="s">
        <v>383</v>
      </c>
      <c r="M6" s="10" t="s">
        <v>384</v>
      </c>
      <c r="N6" s="10" t="s">
        <v>389</v>
      </c>
      <c r="O6" s="10" t="s">
        <v>385</v>
      </c>
      <c r="P6" s="10" t="s">
        <v>437</v>
      </c>
      <c r="Q6" s="10" t="s">
        <v>438</v>
      </c>
      <c r="R6" s="10" t="s">
        <v>390</v>
      </c>
    </row>
    <row r="7" ht="19.5" customHeight="1" spans="1:18">
      <c r="A7" s="12" t="s">
        <v>2</v>
      </c>
      <c r="B7" s="12" t="s">
        <v>4</v>
      </c>
      <c r="C7" s="13">
        <v>102.03</v>
      </c>
      <c r="D7" s="13">
        <v>102.03</v>
      </c>
      <c r="E7" s="13"/>
      <c r="F7" s="13"/>
      <c r="G7" s="13"/>
      <c r="H7" s="13">
        <v>92.03</v>
      </c>
      <c r="I7" s="13">
        <v>10</v>
      </c>
      <c r="J7" s="12" t="s">
        <v>439</v>
      </c>
      <c r="K7" s="14" t="s">
        <v>392</v>
      </c>
      <c r="L7" s="14" t="s">
        <v>440</v>
      </c>
      <c r="M7" s="14" t="s">
        <v>441</v>
      </c>
      <c r="N7" s="14" t="s">
        <v>406</v>
      </c>
      <c r="O7" s="14" t="s">
        <v>442</v>
      </c>
      <c r="P7" s="14" t="s">
        <v>412</v>
      </c>
      <c r="Q7" s="14" t="s">
        <v>404</v>
      </c>
      <c r="R7" s="14"/>
    </row>
    <row r="8" ht="19.5" customHeight="1" spans="1:18">
      <c r="A8" s="12"/>
      <c r="B8" s="12"/>
      <c r="C8" s="13"/>
      <c r="D8" s="13"/>
      <c r="E8" s="13"/>
      <c r="F8" s="13"/>
      <c r="G8" s="13"/>
      <c r="H8" s="13"/>
      <c r="I8" s="13"/>
      <c r="J8" s="12" t="s">
        <v>443</v>
      </c>
      <c r="K8" s="14" t="s">
        <v>392</v>
      </c>
      <c r="L8" s="14" t="s">
        <v>444</v>
      </c>
      <c r="M8" s="14" t="s">
        <v>441</v>
      </c>
      <c r="N8" s="14" t="s">
        <v>406</v>
      </c>
      <c r="O8" s="14" t="s">
        <v>442</v>
      </c>
      <c r="P8" s="14" t="s">
        <v>412</v>
      </c>
      <c r="Q8" s="14" t="s">
        <v>404</v>
      </c>
      <c r="R8" s="14"/>
    </row>
    <row r="9" ht="19.5" customHeight="1" spans="1:18">
      <c r="A9" s="12"/>
      <c r="B9" s="12"/>
      <c r="C9" s="13"/>
      <c r="D9" s="13"/>
      <c r="E9" s="13"/>
      <c r="F9" s="13"/>
      <c r="G9" s="13"/>
      <c r="H9" s="13"/>
      <c r="I9" s="13"/>
      <c r="J9" s="12" t="s">
        <v>445</v>
      </c>
      <c r="K9" s="14" t="s">
        <v>422</v>
      </c>
      <c r="L9" s="14" t="s">
        <v>446</v>
      </c>
      <c r="M9" s="14" t="s">
        <v>424</v>
      </c>
      <c r="N9" s="14" t="s">
        <v>398</v>
      </c>
      <c r="O9" s="14" t="s">
        <v>425</v>
      </c>
      <c r="P9" s="14"/>
      <c r="Q9" s="14" t="s">
        <v>427</v>
      </c>
      <c r="R9" s="14"/>
    </row>
    <row r="10" ht="19.5" customHeight="1" spans="1:18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4" t="s">
        <v>422</v>
      </c>
      <c r="L10" s="14" t="s">
        <v>447</v>
      </c>
      <c r="M10" s="14" t="s">
        <v>419</v>
      </c>
      <c r="N10" s="14" t="s">
        <v>398</v>
      </c>
      <c r="O10" s="14" t="s">
        <v>402</v>
      </c>
      <c r="P10" s="14"/>
      <c r="Q10" s="14" t="s">
        <v>421</v>
      </c>
      <c r="R10" s="14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opLeftCell="A9" workbookViewId="0">
      <selection activeCell="D17" sqref="D17"/>
    </sheetView>
  </sheetViews>
  <sheetFormatPr defaultColWidth="9" defaultRowHeight="14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65"/>
      <c r="B1" s="5"/>
      <c r="C1" s="5"/>
      <c r="D1" s="5"/>
      <c r="E1" s="5"/>
      <c r="F1" s="5"/>
      <c r="G1" s="5"/>
      <c r="H1" s="22" t="s">
        <v>29</v>
      </c>
    </row>
    <row r="2" ht="24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7.25" customHeight="1" spans="1:8">
      <c r="A3" s="67" t="s">
        <v>30</v>
      </c>
      <c r="B3" s="67"/>
      <c r="C3" s="67"/>
      <c r="D3" s="67"/>
      <c r="E3" s="67"/>
      <c r="F3" s="67"/>
      <c r="G3" s="23" t="s">
        <v>31</v>
      </c>
      <c r="H3" s="23"/>
    </row>
    <row r="4" ht="18" customHeight="1" spans="1:8">
      <c r="A4" s="68" t="s">
        <v>32</v>
      </c>
      <c r="B4" s="68"/>
      <c r="C4" s="68" t="s">
        <v>33</v>
      </c>
      <c r="D4" s="68"/>
      <c r="E4" s="68"/>
      <c r="F4" s="68"/>
      <c r="G4" s="68"/>
      <c r="H4" s="68"/>
    </row>
    <row r="5" ht="22.5" customHeight="1" spans="1:8">
      <c r="A5" s="68" t="s">
        <v>34</v>
      </c>
      <c r="B5" s="68" t="s">
        <v>35</v>
      </c>
      <c r="C5" s="68" t="s">
        <v>36</v>
      </c>
      <c r="D5" s="68" t="s">
        <v>35</v>
      </c>
      <c r="E5" s="68" t="s">
        <v>37</v>
      </c>
      <c r="F5" s="68" t="s">
        <v>35</v>
      </c>
      <c r="G5" s="68" t="s">
        <v>38</v>
      </c>
      <c r="H5" s="68" t="s">
        <v>35</v>
      </c>
    </row>
    <row r="6" ht="16.5" customHeight="1" spans="1:8">
      <c r="A6" s="69" t="s">
        <v>39</v>
      </c>
      <c r="B6" s="13">
        <v>101.23</v>
      </c>
      <c r="C6" s="52" t="s">
        <v>40</v>
      </c>
      <c r="D6" s="53"/>
      <c r="E6" s="69" t="s">
        <v>41</v>
      </c>
      <c r="F6" s="20">
        <v>92.03</v>
      </c>
      <c r="G6" s="52" t="s">
        <v>42</v>
      </c>
      <c r="H6" s="13"/>
    </row>
    <row r="7" ht="16.5" customHeight="1" spans="1:8">
      <c r="A7" s="52" t="s">
        <v>43</v>
      </c>
      <c r="B7" s="13"/>
      <c r="C7" s="52" t="s">
        <v>44</v>
      </c>
      <c r="D7" s="53"/>
      <c r="E7" s="52" t="s">
        <v>45</v>
      </c>
      <c r="F7" s="13">
        <v>65.04</v>
      </c>
      <c r="G7" s="52" t="s">
        <v>46</v>
      </c>
      <c r="H7" s="13"/>
    </row>
    <row r="8" ht="16.5" customHeight="1" spans="1:8">
      <c r="A8" s="69" t="s">
        <v>47</v>
      </c>
      <c r="B8" s="13">
        <v>0.8</v>
      </c>
      <c r="C8" s="52" t="s">
        <v>48</v>
      </c>
      <c r="D8" s="53"/>
      <c r="E8" s="52" t="s">
        <v>49</v>
      </c>
      <c r="F8" s="13">
        <v>15.31</v>
      </c>
      <c r="G8" s="52" t="s">
        <v>50</v>
      </c>
      <c r="H8" s="13"/>
    </row>
    <row r="9" ht="16.5" customHeight="1" spans="1:8">
      <c r="A9" s="52" t="s">
        <v>51</v>
      </c>
      <c r="B9" s="13"/>
      <c r="C9" s="52" t="s">
        <v>52</v>
      </c>
      <c r="D9" s="53"/>
      <c r="E9" s="52" t="s">
        <v>53</v>
      </c>
      <c r="F9" s="13">
        <v>11.68</v>
      </c>
      <c r="G9" s="52" t="s">
        <v>54</v>
      </c>
      <c r="H9" s="13"/>
    </row>
    <row r="10" ht="16.5" customHeight="1" spans="1:8">
      <c r="A10" s="52" t="s">
        <v>55</v>
      </c>
      <c r="B10" s="13"/>
      <c r="C10" s="52" t="s">
        <v>56</v>
      </c>
      <c r="D10" s="53"/>
      <c r="E10" s="69" t="s">
        <v>57</v>
      </c>
      <c r="F10" s="20">
        <v>10</v>
      </c>
      <c r="G10" s="52" t="s">
        <v>58</v>
      </c>
      <c r="H10" s="13">
        <v>90.35</v>
      </c>
    </row>
    <row r="11" ht="16.5" customHeight="1" spans="1:8">
      <c r="A11" s="52" t="s">
        <v>59</v>
      </c>
      <c r="B11" s="13"/>
      <c r="C11" s="52" t="s">
        <v>60</v>
      </c>
      <c r="D11" s="53"/>
      <c r="E11" s="52" t="s">
        <v>61</v>
      </c>
      <c r="F11" s="13"/>
      <c r="G11" s="52" t="s">
        <v>62</v>
      </c>
      <c r="H11" s="13"/>
    </row>
    <row r="12" ht="16.5" customHeight="1" spans="1:8">
      <c r="A12" s="52" t="s">
        <v>63</v>
      </c>
      <c r="B12" s="13">
        <v>0.8</v>
      </c>
      <c r="C12" s="52" t="s">
        <v>64</v>
      </c>
      <c r="D12" s="53"/>
      <c r="E12" s="52" t="s">
        <v>65</v>
      </c>
      <c r="F12" s="13">
        <v>10</v>
      </c>
      <c r="G12" s="52" t="s">
        <v>66</v>
      </c>
      <c r="H12" s="13"/>
    </row>
    <row r="13" ht="16.5" customHeight="1" spans="1:8">
      <c r="A13" s="52" t="s">
        <v>67</v>
      </c>
      <c r="B13" s="13"/>
      <c r="C13" s="52" t="s">
        <v>68</v>
      </c>
      <c r="D13" s="53">
        <v>10.82</v>
      </c>
      <c r="E13" s="52" t="s">
        <v>69</v>
      </c>
      <c r="F13" s="13"/>
      <c r="G13" s="52" t="s">
        <v>70</v>
      </c>
      <c r="H13" s="13"/>
    </row>
    <row r="14" ht="16.5" customHeight="1" spans="1:8">
      <c r="A14" s="52" t="s">
        <v>71</v>
      </c>
      <c r="B14" s="13"/>
      <c r="C14" s="52" t="s">
        <v>72</v>
      </c>
      <c r="D14" s="53"/>
      <c r="E14" s="52" t="s">
        <v>73</v>
      </c>
      <c r="F14" s="13"/>
      <c r="G14" s="52" t="s">
        <v>74</v>
      </c>
      <c r="H14" s="13">
        <v>11.68</v>
      </c>
    </row>
    <row r="15" ht="16.5" customHeight="1" spans="1:8">
      <c r="A15" s="52" t="s">
        <v>75</v>
      </c>
      <c r="B15" s="13"/>
      <c r="C15" s="52" t="s">
        <v>76</v>
      </c>
      <c r="D15" s="53">
        <v>7.14</v>
      </c>
      <c r="E15" s="52" t="s">
        <v>77</v>
      </c>
      <c r="F15" s="13"/>
      <c r="G15" s="52" t="s">
        <v>78</v>
      </c>
      <c r="H15" s="13"/>
    </row>
    <row r="16" ht="16.5" customHeight="1" spans="1:8">
      <c r="A16" s="52" t="s">
        <v>79</v>
      </c>
      <c r="B16" s="13"/>
      <c r="C16" s="52" t="s">
        <v>80</v>
      </c>
      <c r="D16" s="53"/>
      <c r="E16" s="52" t="s">
        <v>81</v>
      </c>
      <c r="F16" s="13"/>
      <c r="G16" s="52" t="s">
        <v>82</v>
      </c>
      <c r="H16" s="13"/>
    </row>
    <row r="17" ht="16.5" customHeight="1" spans="1:8">
      <c r="A17" s="52" t="s">
        <v>83</v>
      </c>
      <c r="B17" s="13"/>
      <c r="C17" s="52" t="s">
        <v>84</v>
      </c>
      <c r="D17" s="53"/>
      <c r="E17" s="52" t="s">
        <v>85</v>
      </c>
      <c r="F17" s="13"/>
      <c r="G17" s="52" t="s">
        <v>86</v>
      </c>
      <c r="H17" s="13"/>
    </row>
    <row r="18" ht="16.5" customHeight="1" spans="1:8">
      <c r="A18" s="52" t="s">
        <v>87</v>
      </c>
      <c r="B18" s="13"/>
      <c r="C18" s="52" t="s">
        <v>88</v>
      </c>
      <c r="D18" s="53"/>
      <c r="E18" s="52" t="s">
        <v>89</v>
      </c>
      <c r="F18" s="13"/>
      <c r="G18" s="52" t="s">
        <v>90</v>
      </c>
      <c r="H18" s="13"/>
    </row>
    <row r="19" ht="16.5" customHeight="1" spans="1:8">
      <c r="A19" s="52" t="s">
        <v>91</v>
      </c>
      <c r="B19" s="13"/>
      <c r="C19" s="52" t="s">
        <v>92</v>
      </c>
      <c r="D19" s="53">
        <v>79.01</v>
      </c>
      <c r="E19" s="52" t="s">
        <v>93</v>
      </c>
      <c r="F19" s="13"/>
      <c r="G19" s="52" t="s">
        <v>94</v>
      </c>
      <c r="H19" s="13"/>
    </row>
    <row r="20" ht="16.5" customHeight="1" spans="1:8">
      <c r="A20" s="69" t="s">
        <v>95</v>
      </c>
      <c r="B20" s="20"/>
      <c r="C20" s="52" t="s">
        <v>96</v>
      </c>
      <c r="D20" s="53"/>
      <c r="E20" s="52" t="s">
        <v>97</v>
      </c>
      <c r="F20" s="13"/>
      <c r="G20" s="52"/>
      <c r="H20" s="54"/>
    </row>
    <row r="21" ht="16.5" customHeight="1" spans="1:8">
      <c r="A21" s="69" t="s">
        <v>98</v>
      </c>
      <c r="B21" s="20"/>
      <c r="C21" s="52" t="s">
        <v>99</v>
      </c>
      <c r="D21" s="53"/>
      <c r="E21" s="69" t="s">
        <v>100</v>
      </c>
      <c r="F21" s="20"/>
      <c r="G21" s="52"/>
      <c r="H21" s="54"/>
    </row>
    <row r="22" ht="16.5" customHeight="1" spans="1:8">
      <c r="A22" s="69" t="s">
        <v>101</v>
      </c>
      <c r="B22" s="20"/>
      <c r="C22" s="52" t="s">
        <v>102</v>
      </c>
      <c r="D22" s="53"/>
      <c r="E22" s="52"/>
      <c r="F22" s="52"/>
      <c r="G22" s="52"/>
      <c r="H22" s="54"/>
    </row>
    <row r="23" ht="16.5" customHeight="1" spans="1:8">
      <c r="A23" s="69" t="s">
        <v>103</v>
      </c>
      <c r="B23" s="20"/>
      <c r="C23" s="52" t="s">
        <v>104</v>
      </c>
      <c r="D23" s="53"/>
      <c r="E23" s="52"/>
      <c r="F23" s="52"/>
      <c r="G23" s="52"/>
      <c r="H23" s="54"/>
    </row>
    <row r="24" ht="16.5" customHeight="1" spans="1:8">
      <c r="A24" s="69" t="s">
        <v>105</v>
      </c>
      <c r="B24" s="20"/>
      <c r="C24" s="52" t="s">
        <v>106</v>
      </c>
      <c r="D24" s="53"/>
      <c r="E24" s="52"/>
      <c r="F24" s="52"/>
      <c r="G24" s="52"/>
      <c r="H24" s="54"/>
    </row>
    <row r="25" ht="16.5" customHeight="1" spans="1:8">
      <c r="A25" s="52" t="s">
        <v>107</v>
      </c>
      <c r="B25" s="13"/>
      <c r="C25" s="52" t="s">
        <v>108</v>
      </c>
      <c r="D25" s="53">
        <v>5.06</v>
      </c>
      <c r="E25" s="52"/>
      <c r="F25" s="52"/>
      <c r="G25" s="52"/>
      <c r="H25" s="54"/>
    </row>
    <row r="26" ht="16.5" customHeight="1" spans="1:8">
      <c r="A26" s="52" t="s">
        <v>109</v>
      </c>
      <c r="B26" s="13"/>
      <c r="C26" s="52" t="s">
        <v>110</v>
      </c>
      <c r="D26" s="53"/>
      <c r="E26" s="52"/>
      <c r="F26" s="52"/>
      <c r="G26" s="52"/>
      <c r="H26" s="54"/>
    </row>
    <row r="27" ht="16.5" customHeight="1" spans="1:8">
      <c r="A27" s="52" t="s">
        <v>111</v>
      </c>
      <c r="B27" s="13"/>
      <c r="C27" s="52" t="s">
        <v>112</v>
      </c>
      <c r="D27" s="53"/>
      <c r="E27" s="52"/>
      <c r="F27" s="52"/>
      <c r="G27" s="52"/>
      <c r="H27" s="54"/>
    </row>
    <row r="28" ht="16.5" customHeight="1" spans="1:8">
      <c r="A28" s="69" t="s">
        <v>113</v>
      </c>
      <c r="B28" s="20"/>
      <c r="C28" s="52" t="s">
        <v>114</v>
      </c>
      <c r="D28" s="53"/>
      <c r="E28" s="52"/>
      <c r="F28" s="52"/>
      <c r="G28" s="52"/>
      <c r="H28" s="54"/>
    </row>
    <row r="29" ht="16.5" customHeight="1" spans="1:8">
      <c r="A29" s="69" t="s">
        <v>115</v>
      </c>
      <c r="B29" s="20"/>
      <c r="C29" s="52" t="s">
        <v>116</v>
      </c>
      <c r="D29" s="53"/>
      <c r="E29" s="52"/>
      <c r="F29" s="52"/>
      <c r="G29" s="52"/>
      <c r="H29" s="54"/>
    </row>
    <row r="30" ht="16.5" customHeight="1" spans="1:8">
      <c r="A30" s="69" t="s">
        <v>117</v>
      </c>
      <c r="B30" s="20"/>
      <c r="C30" s="52" t="s">
        <v>118</v>
      </c>
      <c r="D30" s="53"/>
      <c r="E30" s="52"/>
      <c r="F30" s="52"/>
      <c r="G30" s="52"/>
      <c r="H30" s="54"/>
    </row>
    <row r="31" ht="16.5" customHeight="1" spans="1:8">
      <c r="A31" s="69" t="s">
        <v>119</v>
      </c>
      <c r="B31" s="20"/>
      <c r="C31" s="52" t="s">
        <v>120</v>
      </c>
      <c r="D31" s="53"/>
      <c r="E31" s="52"/>
      <c r="F31" s="52"/>
      <c r="G31" s="52"/>
      <c r="H31" s="54"/>
    </row>
    <row r="32" ht="16.5" customHeight="1" spans="1:8">
      <c r="A32" s="69" t="s">
        <v>121</v>
      </c>
      <c r="B32" s="20"/>
      <c r="C32" s="52" t="s">
        <v>122</v>
      </c>
      <c r="D32" s="53"/>
      <c r="E32" s="52"/>
      <c r="F32" s="52"/>
      <c r="G32" s="52"/>
      <c r="H32" s="54"/>
    </row>
    <row r="33" ht="16.5" customHeight="1" spans="1:8">
      <c r="A33" s="52"/>
      <c r="B33" s="52"/>
      <c r="C33" s="52" t="s">
        <v>123</v>
      </c>
      <c r="D33" s="53"/>
      <c r="E33" s="52"/>
      <c r="F33" s="52"/>
      <c r="G33" s="52"/>
      <c r="H33" s="52"/>
    </row>
    <row r="34" ht="16.5" customHeight="1" spans="1:8">
      <c r="A34" s="52"/>
      <c r="B34" s="52"/>
      <c r="C34" s="52" t="s">
        <v>124</v>
      </c>
      <c r="D34" s="53"/>
      <c r="E34" s="52"/>
      <c r="F34" s="52"/>
      <c r="G34" s="52"/>
      <c r="H34" s="52"/>
    </row>
    <row r="35" ht="16.5" customHeight="1" spans="1:8">
      <c r="A35" s="52"/>
      <c r="B35" s="52"/>
      <c r="C35" s="52" t="s">
        <v>125</v>
      </c>
      <c r="D35" s="53"/>
      <c r="E35" s="52"/>
      <c r="F35" s="52"/>
      <c r="G35" s="52"/>
      <c r="H35" s="52"/>
    </row>
    <row r="36" ht="16.5" customHeight="1" spans="1:8">
      <c r="A36" s="52"/>
      <c r="B36" s="52"/>
      <c r="C36" s="52"/>
      <c r="D36" s="52"/>
      <c r="E36" s="52"/>
      <c r="F36" s="52"/>
      <c r="G36" s="52"/>
      <c r="H36" s="52"/>
    </row>
    <row r="37" ht="16.5" customHeight="1" spans="1:8">
      <c r="A37" s="69" t="s">
        <v>126</v>
      </c>
      <c r="B37" s="20">
        <v>102.03</v>
      </c>
      <c r="C37" s="69" t="s">
        <v>127</v>
      </c>
      <c r="D37" s="20">
        <v>102.03</v>
      </c>
      <c r="E37" s="69" t="s">
        <v>127</v>
      </c>
      <c r="F37" s="20">
        <v>102.03</v>
      </c>
      <c r="G37" s="69" t="s">
        <v>127</v>
      </c>
      <c r="H37" s="20">
        <v>102.03</v>
      </c>
    </row>
    <row r="38" ht="16.5" customHeight="1" spans="1:8">
      <c r="A38" s="69" t="s">
        <v>128</v>
      </c>
      <c r="B38" s="20"/>
      <c r="C38" s="69" t="s">
        <v>129</v>
      </c>
      <c r="D38" s="20"/>
      <c r="E38" s="69" t="s">
        <v>129</v>
      </c>
      <c r="F38" s="20"/>
      <c r="G38" s="69" t="s">
        <v>129</v>
      </c>
      <c r="H38" s="20"/>
    </row>
    <row r="39" ht="16.5" customHeight="1" spans="1:8">
      <c r="A39" s="52"/>
      <c r="B39" s="13"/>
      <c r="C39" s="52"/>
      <c r="D39" s="13"/>
      <c r="E39" s="69"/>
      <c r="F39" s="20"/>
      <c r="G39" s="69"/>
      <c r="H39" s="20"/>
    </row>
    <row r="40" ht="16.5" customHeight="1" spans="1:8">
      <c r="A40" s="69" t="s">
        <v>130</v>
      </c>
      <c r="B40" s="20">
        <v>102.03</v>
      </c>
      <c r="C40" s="69" t="s">
        <v>131</v>
      </c>
      <c r="D40" s="20">
        <v>102.03</v>
      </c>
      <c r="E40" s="69" t="s">
        <v>131</v>
      </c>
      <c r="F40" s="20">
        <v>102.03</v>
      </c>
      <c r="G40" s="69" t="s">
        <v>131</v>
      </c>
      <c r="H40" s="20">
        <v>102.03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opLeftCell="A2" workbookViewId="0">
      <selection activeCell="A1" sqref="A$1:B$1048576"/>
    </sheetView>
  </sheetViews>
  <sheetFormatPr defaultColWidth="9" defaultRowHeight="14"/>
  <cols>
    <col min="1" max="1" width="5.85833333333333" style="2" customWidth="1"/>
    <col min="2" max="2" width="16.1416666666667" customWidth="1"/>
    <col min="3" max="25" width="8.14166666666667" customWidth="1"/>
    <col min="26" max="26" width="9.70833333333333" customWidth="1"/>
  </cols>
  <sheetData>
    <row r="1" ht="16.5" customHeight="1" spans="1:25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2" t="s">
        <v>132</v>
      </c>
      <c r="Y1" s="22"/>
    </row>
    <row r="2" ht="33.75" customHeight="1" spans="1:25">
      <c r="A2" s="6" t="s">
        <v>8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ht="22.5" customHeight="1" spans="1:25">
      <c r="A3" s="8" t="s">
        <v>30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23" t="s">
        <v>31</v>
      </c>
      <c r="Y3" s="23"/>
    </row>
    <row r="4" ht="22.5" customHeight="1" spans="1:25">
      <c r="A4" s="56" t="s">
        <v>133</v>
      </c>
      <c r="B4" s="56" t="s">
        <v>134</v>
      </c>
      <c r="C4" s="55" t="s">
        <v>135</v>
      </c>
      <c r="D4" s="55" t="s">
        <v>136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128</v>
      </c>
      <c r="T4" s="55"/>
      <c r="U4" s="55"/>
      <c r="V4" s="55"/>
      <c r="W4" s="55"/>
      <c r="X4" s="55"/>
      <c r="Y4" s="55"/>
    </row>
    <row r="5" s="1" customFormat="1" ht="31.5" customHeight="1" spans="1:25">
      <c r="A5" s="57"/>
      <c r="B5" s="57"/>
      <c r="C5" s="58"/>
      <c r="D5" s="58" t="s">
        <v>137</v>
      </c>
      <c r="E5" s="58" t="s">
        <v>138</v>
      </c>
      <c r="F5" s="58" t="s">
        <v>139</v>
      </c>
      <c r="G5" s="58" t="s">
        <v>140</v>
      </c>
      <c r="H5" s="58" t="s">
        <v>141</v>
      </c>
      <c r="I5" s="58" t="s">
        <v>142</v>
      </c>
      <c r="J5" s="58" t="s">
        <v>143</v>
      </c>
      <c r="K5" s="58"/>
      <c r="L5" s="58"/>
      <c r="M5" s="58"/>
      <c r="N5" s="58" t="s">
        <v>144</v>
      </c>
      <c r="O5" s="58" t="s">
        <v>145</v>
      </c>
      <c r="P5" s="58" t="s">
        <v>146</v>
      </c>
      <c r="Q5" s="58" t="s">
        <v>147</v>
      </c>
      <c r="R5" s="58" t="s">
        <v>148</v>
      </c>
      <c r="S5" s="58" t="s">
        <v>137</v>
      </c>
      <c r="T5" s="58" t="s">
        <v>138</v>
      </c>
      <c r="U5" s="58" t="s">
        <v>139</v>
      </c>
      <c r="V5" s="58" t="s">
        <v>140</v>
      </c>
      <c r="W5" s="58" t="s">
        <v>141</v>
      </c>
      <c r="X5" s="58" t="s">
        <v>142</v>
      </c>
      <c r="Y5" s="58" t="s">
        <v>149</v>
      </c>
    </row>
    <row r="6" ht="31.5" customHeight="1" spans="1:25">
      <c r="A6" s="57"/>
      <c r="B6" s="57"/>
      <c r="C6" s="58"/>
      <c r="D6" s="58"/>
      <c r="E6" s="58"/>
      <c r="F6" s="58"/>
      <c r="G6" s="58"/>
      <c r="H6" s="58"/>
      <c r="I6" s="58"/>
      <c r="J6" s="58" t="s">
        <v>150</v>
      </c>
      <c r="K6" s="58" t="s">
        <v>151</v>
      </c>
      <c r="L6" s="58" t="s">
        <v>152</v>
      </c>
      <c r="M6" s="58" t="s">
        <v>141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22.5" customHeight="1" spans="1:25">
      <c r="A7" s="27"/>
      <c r="B7" s="27" t="s">
        <v>135</v>
      </c>
      <c r="C7" s="31">
        <v>102.03</v>
      </c>
      <c r="D7" s="31">
        <v>102.03</v>
      </c>
      <c r="E7" s="31">
        <v>102.03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5" customHeight="1" spans="1:25">
      <c r="A8" s="27" t="s">
        <v>153</v>
      </c>
      <c r="B8" s="27" t="s">
        <v>154</v>
      </c>
      <c r="C8" s="31">
        <v>102.03</v>
      </c>
      <c r="D8" s="31">
        <v>102.03</v>
      </c>
      <c r="E8" s="31">
        <v>102.03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5" customHeight="1" spans="1:25">
      <c r="A9" s="27" t="s">
        <v>2</v>
      </c>
      <c r="B9" s="27" t="s">
        <v>4</v>
      </c>
      <c r="C9" s="31">
        <v>102.03</v>
      </c>
      <c r="D9" s="31">
        <v>102.03</v>
      </c>
      <c r="E9" s="31">
        <v>102.03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opLeftCell="A7" workbookViewId="0">
      <selection activeCell="F12" sqref="F12"/>
    </sheetView>
  </sheetViews>
  <sheetFormatPr defaultColWidth="9" defaultRowHeight="14"/>
  <cols>
    <col min="1" max="1" width="4.56666666666667" style="2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3"/>
      <c r="B1" s="4"/>
      <c r="C1" s="4"/>
      <c r="D1" s="59"/>
      <c r="E1" s="4"/>
      <c r="F1" s="5"/>
      <c r="G1" s="5"/>
      <c r="H1" s="5"/>
      <c r="I1" s="5"/>
      <c r="J1" s="5"/>
      <c r="K1" s="22" t="s">
        <v>155</v>
      </c>
    </row>
    <row r="2" ht="32.25" customHeight="1" spans="1:11">
      <c r="A2" s="6" t="s">
        <v>9</v>
      </c>
      <c r="B2" s="6"/>
      <c r="C2" s="6"/>
      <c r="D2" s="6"/>
      <c r="E2" s="6"/>
      <c r="F2" s="7"/>
      <c r="G2" s="7"/>
      <c r="H2" s="7"/>
      <c r="I2" s="7"/>
      <c r="J2" s="7"/>
      <c r="K2" s="7"/>
    </row>
    <row r="3" ht="24.75" customHeight="1" spans="1:11">
      <c r="A3" s="60" t="s">
        <v>30</v>
      </c>
      <c r="B3" s="60"/>
      <c r="C3" s="60"/>
      <c r="D3" s="60"/>
      <c r="E3" s="60"/>
      <c r="F3" s="61"/>
      <c r="G3" s="61"/>
      <c r="H3" s="61"/>
      <c r="I3" s="61"/>
      <c r="J3" s="61"/>
      <c r="K3" s="23" t="s">
        <v>31</v>
      </c>
    </row>
    <row r="4" ht="27.7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6" t="s">
        <v>135</v>
      </c>
      <c r="G4" s="26" t="s">
        <v>159</v>
      </c>
      <c r="H4" s="26" t="s">
        <v>160</v>
      </c>
      <c r="I4" s="26" t="s">
        <v>161</v>
      </c>
      <c r="J4" s="26" t="s">
        <v>162</v>
      </c>
      <c r="K4" s="26" t="s">
        <v>163</v>
      </c>
    </row>
    <row r="5" ht="25.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6"/>
      <c r="G5" s="26"/>
      <c r="H5" s="26"/>
      <c r="I5" s="26"/>
      <c r="J5" s="26"/>
      <c r="K5" s="26"/>
    </row>
    <row r="6" ht="22.5" customHeight="1" spans="1:11">
      <c r="A6" s="30"/>
      <c r="B6" s="30"/>
      <c r="C6" s="30"/>
      <c r="D6" s="62" t="s">
        <v>135</v>
      </c>
      <c r="E6" s="62"/>
      <c r="F6" s="63">
        <v>102.03</v>
      </c>
      <c r="G6" s="63">
        <v>92.03</v>
      </c>
      <c r="H6" s="63">
        <v>10</v>
      </c>
      <c r="I6" s="63"/>
      <c r="J6" s="64"/>
      <c r="K6" s="64"/>
    </row>
    <row r="7" ht="22.5" customHeight="1" spans="1:11">
      <c r="A7" s="30"/>
      <c r="B7" s="30"/>
      <c r="C7" s="30"/>
      <c r="D7" s="62" t="s">
        <v>153</v>
      </c>
      <c r="E7" s="62" t="s">
        <v>154</v>
      </c>
      <c r="F7" s="63">
        <v>102.03</v>
      </c>
      <c r="G7" s="63">
        <v>92.03</v>
      </c>
      <c r="H7" s="63">
        <v>10</v>
      </c>
      <c r="I7" s="63"/>
      <c r="J7" s="64"/>
      <c r="K7" s="64"/>
    </row>
    <row r="8" ht="22.5" customHeight="1" spans="1:11">
      <c r="A8" s="30"/>
      <c r="B8" s="30"/>
      <c r="C8" s="30"/>
      <c r="D8" s="62" t="s">
        <v>2</v>
      </c>
      <c r="E8" s="62" t="s">
        <v>4</v>
      </c>
      <c r="F8" s="63">
        <v>102.0325</v>
      </c>
      <c r="G8" s="63">
        <v>92.03</v>
      </c>
      <c r="H8" s="63">
        <v>10</v>
      </c>
      <c r="I8" s="63"/>
      <c r="J8" s="64"/>
      <c r="K8" s="64"/>
    </row>
    <row r="9" ht="22.5" customHeight="1" spans="1:11">
      <c r="A9" s="30" t="s">
        <v>167</v>
      </c>
      <c r="B9" s="30" t="s">
        <v>168</v>
      </c>
      <c r="C9" s="30" t="s">
        <v>168</v>
      </c>
      <c r="D9" s="62" t="s">
        <v>169</v>
      </c>
      <c r="E9" s="62" t="s">
        <v>170</v>
      </c>
      <c r="F9" s="63">
        <v>6.74</v>
      </c>
      <c r="G9" s="63">
        <v>6.74</v>
      </c>
      <c r="H9" s="63"/>
      <c r="I9" s="63"/>
      <c r="J9" s="64"/>
      <c r="K9" s="64"/>
    </row>
    <row r="10" ht="22.5" customHeight="1" spans="1:11">
      <c r="A10" s="30" t="s">
        <v>167</v>
      </c>
      <c r="B10" s="30" t="s">
        <v>168</v>
      </c>
      <c r="C10" s="30" t="s">
        <v>171</v>
      </c>
      <c r="D10" s="62" t="s">
        <v>172</v>
      </c>
      <c r="E10" s="62" t="s">
        <v>173</v>
      </c>
      <c r="F10" s="63">
        <v>3.37</v>
      </c>
      <c r="G10" s="63">
        <v>3.37</v>
      </c>
      <c r="H10" s="63"/>
      <c r="I10" s="63"/>
      <c r="J10" s="64"/>
      <c r="K10" s="64"/>
    </row>
    <row r="11" ht="22.5" customHeight="1" spans="1:11">
      <c r="A11" s="30" t="s">
        <v>167</v>
      </c>
      <c r="B11" s="30" t="s">
        <v>174</v>
      </c>
      <c r="C11" s="30" t="s">
        <v>175</v>
      </c>
      <c r="D11" s="62" t="s">
        <v>176</v>
      </c>
      <c r="E11" s="62" t="s">
        <v>177</v>
      </c>
      <c r="F11" s="63">
        <v>0.29</v>
      </c>
      <c r="G11" s="63">
        <v>0.29</v>
      </c>
      <c r="H11" s="63"/>
      <c r="I11" s="63"/>
      <c r="J11" s="64"/>
      <c r="K11" s="64"/>
    </row>
    <row r="12" ht="22.5" customHeight="1" spans="1:11">
      <c r="A12" s="30" t="s">
        <v>167</v>
      </c>
      <c r="B12" s="30" t="s">
        <v>174</v>
      </c>
      <c r="C12" s="30" t="s">
        <v>178</v>
      </c>
      <c r="D12" s="62" t="s">
        <v>179</v>
      </c>
      <c r="E12" s="62" t="s">
        <v>180</v>
      </c>
      <c r="F12" s="63">
        <v>0.42</v>
      </c>
      <c r="G12" s="63">
        <v>0.42</v>
      </c>
      <c r="H12" s="63"/>
      <c r="I12" s="63"/>
      <c r="J12" s="64"/>
      <c r="K12" s="64"/>
    </row>
    <row r="13" ht="22.5" customHeight="1" spans="1:11">
      <c r="A13" s="30" t="s">
        <v>181</v>
      </c>
      <c r="B13" s="30" t="s">
        <v>182</v>
      </c>
      <c r="C13" s="30" t="s">
        <v>178</v>
      </c>
      <c r="D13" s="62" t="s">
        <v>183</v>
      </c>
      <c r="E13" s="62" t="s">
        <v>184</v>
      </c>
      <c r="F13" s="63">
        <v>7.03</v>
      </c>
      <c r="G13" s="63">
        <v>7.03</v>
      </c>
      <c r="H13" s="63"/>
      <c r="I13" s="63"/>
      <c r="J13" s="64"/>
      <c r="K13" s="64"/>
    </row>
    <row r="14" ht="22.5" customHeight="1" spans="1:11">
      <c r="A14" s="30" t="s">
        <v>181</v>
      </c>
      <c r="B14" s="30" t="s">
        <v>182</v>
      </c>
      <c r="C14" s="30" t="s">
        <v>185</v>
      </c>
      <c r="D14" s="62" t="s">
        <v>186</v>
      </c>
      <c r="E14" s="62" t="s">
        <v>187</v>
      </c>
      <c r="F14" s="63">
        <v>0.1125</v>
      </c>
      <c r="G14" s="63">
        <v>0.1125</v>
      </c>
      <c r="H14" s="63"/>
      <c r="I14" s="63"/>
      <c r="J14" s="64"/>
      <c r="K14" s="64"/>
    </row>
    <row r="15" ht="22.5" customHeight="1" spans="1:11">
      <c r="A15" s="30" t="s">
        <v>188</v>
      </c>
      <c r="B15" s="30" t="s">
        <v>175</v>
      </c>
      <c r="C15" s="30" t="s">
        <v>175</v>
      </c>
      <c r="D15" s="62" t="s">
        <v>189</v>
      </c>
      <c r="E15" s="62" t="s">
        <v>190</v>
      </c>
      <c r="F15" s="63">
        <v>79.01</v>
      </c>
      <c r="G15" s="63">
        <v>69.01</v>
      </c>
      <c r="H15" s="63">
        <v>10</v>
      </c>
      <c r="I15" s="63"/>
      <c r="J15" s="64"/>
      <c r="K15" s="64"/>
    </row>
    <row r="16" ht="22.5" customHeight="1" spans="1:11">
      <c r="A16" s="30" t="s">
        <v>191</v>
      </c>
      <c r="B16" s="30" t="s">
        <v>178</v>
      </c>
      <c r="C16" s="30" t="s">
        <v>175</v>
      </c>
      <c r="D16" s="62" t="s">
        <v>192</v>
      </c>
      <c r="E16" s="62" t="s">
        <v>193</v>
      </c>
      <c r="F16" s="63">
        <v>5.06</v>
      </c>
      <c r="G16" s="63">
        <v>5.06</v>
      </c>
      <c r="H16" s="63"/>
      <c r="I16" s="63"/>
      <c r="J16" s="64"/>
      <c r="K16" s="6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opLeftCell="A8" workbookViewId="0">
      <selection activeCell="F12" sqref="F12"/>
    </sheetView>
  </sheetViews>
  <sheetFormatPr defaultColWidth="9" defaultRowHeight="14"/>
  <cols>
    <col min="1" max="1" width="3.70833333333333" style="2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20" width="10.425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2" t="s">
        <v>194</v>
      </c>
      <c r="T1" s="22"/>
    </row>
    <row r="2" ht="42" customHeight="1" spans="1:20">
      <c r="A2" s="6" t="s">
        <v>10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19.5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3" t="s">
        <v>31</v>
      </c>
      <c r="T3" s="23"/>
    </row>
    <row r="4" s="1" customFormat="1" ht="19.5" customHeight="1" spans="1:20">
      <c r="A4" s="57" t="s">
        <v>156</v>
      </c>
      <c r="B4" s="57"/>
      <c r="C4" s="57"/>
      <c r="D4" s="57" t="s">
        <v>195</v>
      </c>
      <c r="E4" s="57" t="s">
        <v>196</v>
      </c>
      <c r="F4" s="58" t="s">
        <v>197</v>
      </c>
      <c r="G4" s="58" t="s">
        <v>198</v>
      </c>
      <c r="H4" s="58" t="s">
        <v>199</v>
      </c>
      <c r="I4" s="58" t="s">
        <v>200</v>
      </c>
      <c r="J4" s="58" t="s">
        <v>201</v>
      </c>
      <c r="K4" s="58" t="s">
        <v>202</v>
      </c>
      <c r="L4" s="58" t="s">
        <v>203</v>
      </c>
      <c r="M4" s="58" t="s">
        <v>204</v>
      </c>
      <c r="N4" s="58" t="s">
        <v>205</v>
      </c>
      <c r="O4" s="58" t="s">
        <v>206</v>
      </c>
      <c r="P4" s="58" t="s">
        <v>207</v>
      </c>
      <c r="Q4" s="58" t="s">
        <v>208</v>
      </c>
      <c r="R4" s="58" t="s">
        <v>209</v>
      </c>
      <c r="S4" s="58" t="s">
        <v>210</v>
      </c>
      <c r="T4" s="58" t="s">
        <v>211</v>
      </c>
    </row>
    <row r="5" ht="21" customHeight="1" spans="1:20">
      <c r="A5" s="57" t="s">
        <v>164</v>
      </c>
      <c r="B5" s="57" t="s">
        <v>165</v>
      </c>
      <c r="C5" s="57" t="s">
        <v>166</v>
      </c>
      <c r="D5" s="57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22.5" customHeight="1" spans="1:20">
      <c r="A6" s="27"/>
      <c r="B6" s="27"/>
      <c r="C6" s="27"/>
      <c r="D6" s="27"/>
      <c r="E6" s="27" t="s">
        <v>135</v>
      </c>
      <c r="F6" s="20">
        <v>102.03</v>
      </c>
      <c r="G6" s="20"/>
      <c r="H6" s="20"/>
      <c r="I6" s="20"/>
      <c r="J6" s="20"/>
      <c r="K6" s="20">
        <v>90.35</v>
      </c>
      <c r="L6" s="20"/>
      <c r="M6" s="20"/>
      <c r="N6" s="20"/>
      <c r="O6" s="20">
        <v>11.68</v>
      </c>
      <c r="P6" s="20"/>
      <c r="Q6" s="20"/>
      <c r="R6" s="20"/>
      <c r="S6" s="20"/>
      <c r="T6" s="20"/>
    </row>
    <row r="7" ht="22.5" customHeight="1" spans="1:20">
      <c r="A7" s="27"/>
      <c r="B7" s="27"/>
      <c r="C7" s="27"/>
      <c r="D7" s="27" t="s">
        <v>153</v>
      </c>
      <c r="E7" s="27" t="s">
        <v>154</v>
      </c>
      <c r="F7" s="20">
        <v>102.03</v>
      </c>
      <c r="G7" s="20"/>
      <c r="H7" s="20"/>
      <c r="I7" s="20"/>
      <c r="J7" s="20"/>
      <c r="K7" s="20">
        <v>90.35</v>
      </c>
      <c r="L7" s="20"/>
      <c r="M7" s="20"/>
      <c r="N7" s="20"/>
      <c r="O7" s="20">
        <v>11.68</v>
      </c>
      <c r="P7" s="20"/>
      <c r="Q7" s="20"/>
      <c r="R7" s="20"/>
      <c r="S7" s="20"/>
      <c r="T7" s="20"/>
    </row>
    <row r="8" ht="22.5" customHeight="1" spans="1:20">
      <c r="A8" s="27"/>
      <c r="B8" s="27"/>
      <c r="C8" s="27"/>
      <c r="D8" s="27" t="s">
        <v>2</v>
      </c>
      <c r="E8" s="27" t="s">
        <v>4</v>
      </c>
      <c r="F8" s="20">
        <v>102.0325</v>
      </c>
      <c r="G8" s="20"/>
      <c r="H8" s="20"/>
      <c r="I8" s="20"/>
      <c r="J8" s="20"/>
      <c r="K8" s="20">
        <v>90.35</v>
      </c>
      <c r="L8" s="20"/>
      <c r="M8" s="20"/>
      <c r="N8" s="20"/>
      <c r="O8" s="20">
        <v>11.68</v>
      </c>
      <c r="P8" s="20"/>
      <c r="Q8" s="20"/>
      <c r="R8" s="20"/>
      <c r="S8" s="20"/>
      <c r="T8" s="20"/>
    </row>
    <row r="9" ht="22.5" customHeight="1" spans="1:20">
      <c r="A9" s="27" t="s">
        <v>181</v>
      </c>
      <c r="B9" s="27" t="s">
        <v>182</v>
      </c>
      <c r="C9" s="27" t="s">
        <v>185</v>
      </c>
      <c r="D9" s="27" t="s">
        <v>2</v>
      </c>
      <c r="E9" s="27" t="s">
        <v>187</v>
      </c>
      <c r="F9" s="20">
        <v>0.1125</v>
      </c>
      <c r="G9" s="20"/>
      <c r="H9" s="20"/>
      <c r="I9" s="20"/>
      <c r="J9" s="20"/>
      <c r="K9" s="20"/>
      <c r="L9" s="20"/>
      <c r="M9" s="20"/>
      <c r="N9" s="20"/>
      <c r="O9" s="20">
        <v>0.1125</v>
      </c>
      <c r="P9" s="20"/>
      <c r="Q9" s="20"/>
      <c r="R9" s="20"/>
      <c r="S9" s="20"/>
      <c r="T9" s="20"/>
    </row>
    <row r="10" ht="22.5" customHeight="1" spans="1:20">
      <c r="A10" s="27" t="s">
        <v>188</v>
      </c>
      <c r="B10" s="27" t="s">
        <v>175</v>
      </c>
      <c r="C10" s="27" t="s">
        <v>175</v>
      </c>
      <c r="D10" s="27" t="s">
        <v>2</v>
      </c>
      <c r="E10" s="27" t="s">
        <v>190</v>
      </c>
      <c r="F10" s="20">
        <v>79.01</v>
      </c>
      <c r="G10" s="20"/>
      <c r="H10" s="20"/>
      <c r="I10" s="20"/>
      <c r="J10" s="20"/>
      <c r="K10" s="20">
        <v>67.44</v>
      </c>
      <c r="L10" s="20"/>
      <c r="M10" s="20"/>
      <c r="N10" s="20"/>
      <c r="O10" s="20">
        <v>11.57</v>
      </c>
      <c r="P10" s="20"/>
      <c r="Q10" s="20"/>
      <c r="R10" s="20"/>
      <c r="S10" s="20"/>
      <c r="T10" s="20"/>
    </row>
    <row r="11" ht="22.5" customHeight="1" spans="1:20">
      <c r="A11" s="27" t="s">
        <v>167</v>
      </c>
      <c r="B11" s="27" t="s">
        <v>168</v>
      </c>
      <c r="C11" s="27" t="s">
        <v>168</v>
      </c>
      <c r="D11" s="27" t="s">
        <v>2</v>
      </c>
      <c r="E11" s="27" t="s">
        <v>170</v>
      </c>
      <c r="F11" s="20">
        <v>6.74</v>
      </c>
      <c r="G11" s="20"/>
      <c r="H11" s="20"/>
      <c r="I11" s="20"/>
      <c r="J11" s="20"/>
      <c r="K11" s="20">
        <v>6.74</v>
      </c>
      <c r="L11" s="20"/>
      <c r="M11" s="20"/>
      <c r="N11" s="20"/>
      <c r="O11" s="20"/>
      <c r="P11" s="20"/>
      <c r="Q11" s="20"/>
      <c r="R11" s="20"/>
      <c r="S11" s="20"/>
      <c r="T11" s="20"/>
    </row>
    <row r="12" ht="22.5" customHeight="1" spans="1:20">
      <c r="A12" s="27" t="s">
        <v>167</v>
      </c>
      <c r="B12" s="27" t="s">
        <v>168</v>
      </c>
      <c r="C12" s="27" t="s">
        <v>171</v>
      </c>
      <c r="D12" s="27" t="s">
        <v>2</v>
      </c>
      <c r="E12" s="27" t="s">
        <v>173</v>
      </c>
      <c r="F12" s="20">
        <v>3.37</v>
      </c>
      <c r="G12" s="20"/>
      <c r="H12" s="20"/>
      <c r="I12" s="20"/>
      <c r="J12" s="20"/>
      <c r="K12" s="20">
        <v>3.37</v>
      </c>
      <c r="L12" s="20"/>
      <c r="M12" s="20"/>
      <c r="N12" s="20"/>
      <c r="O12" s="20"/>
      <c r="P12" s="20"/>
      <c r="Q12" s="20"/>
      <c r="R12" s="20"/>
      <c r="S12" s="20"/>
      <c r="T12" s="20"/>
    </row>
    <row r="13" ht="22.5" customHeight="1" spans="1:20">
      <c r="A13" s="27" t="s">
        <v>167</v>
      </c>
      <c r="B13" s="27" t="s">
        <v>174</v>
      </c>
      <c r="C13" s="27" t="s">
        <v>175</v>
      </c>
      <c r="D13" s="27" t="s">
        <v>2</v>
      </c>
      <c r="E13" s="27" t="s">
        <v>177</v>
      </c>
      <c r="F13" s="20">
        <v>0.29</v>
      </c>
      <c r="G13" s="20"/>
      <c r="H13" s="20"/>
      <c r="I13" s="20"/>
      <c r="J13" s="20"/>
      <c r="K13" s="20">
        <v>0.29</v>
      </c>
      <c r="L13" s="20"/>
      <c r="M13" s="20"/>
      <c r="N13" s="20"/>
      <c r="O13" s="20"/>
      <c r="P13" s="20"/>
      <c r="Q13" s="20"/>
      <c r="R13" s="20"/>
      <c r="S13" s="20"/>
      <c r="T13" s="20"/>
    </row>
    <row r="14" ht="22.5" customHeight="1" spans="1:20">
      <c r="A14" s="27" t="s">
        <v>167</v>
      </c>
      <c r="B14" s="27" t="s">
        <v>174</v>
      </c>
      <c r="C14" s="27" t="s">
        <v>178</v>
      </c>
      <c r="D14" s="27" t="s">
        <v>2</v>
      </c>
      <c r="E14" s="27" t="s">
        <v>180</v>
      </c>
      <c r="F14" s="20">
        <v>0.42</v>
      </c>
      <c r="G14" s="20"/>
      <c r="H14" s="20"/>
      <c r="I14" s="20"/>
      <c r="J14" s="20"/>
      <c r="K14" s="20">
        <v>0.42</v>
      </c>
      <c r="L14" s="20"/>
      <c r="M14" s="20"/>
      <c r="N14" s="20"/>
      <c r="O14" s="20"/>
      <c r="P14" s="20"/>
      <c r="Q14" s="20"/>
      <c r="R14" s="20"/>
      <c r="S14" s="20"/>
      <c r="T14" s="20"/>
    </row>
    <row r="15" ht="22.5" customHeight="1" spans="1:20">
      <c r="A15" s="27" t="s">
        <v>181</v>
      </c>
      <c r="B15" s="27" t="s">
        <v>182</v>
      </c>
      <c r="C15" s="27" t="s">
        <v>178</v>
      </c>
      <c r="D15" s="27" t="s">
        <v>2</v>
      </c>
      <c r="E15" s="27" t="s">
        <v>184</v>
      </c>
      <c r="F15" s="20">
        <v>7.03</v>
      </c>
      <c r="G15" s="20"/>
      <c r="H15" s="20"/>
      <c r="I15" s="20"/>
      <c r="J15" s="20"/>
      <c r="K15" s="20">
        <v>7.03</v>
      </c>
      <c r="L15" s="20"/>
      <c r="M15" s="20"/>
      <c r="N15" s="20"/>
      <c r="O15" s="20"/>
      <c r="P15" s="20"/>
      <c r="Q15" s="20"/>
      <c r="R15" s="20"/>
      <c r="S15" s="20"/>
      <c r="T15" s="20"/>
    </row>
    <row r="16" ht="22.5" customHeight="1" spans="1:20">
      <c r="A16" s="27" t="s">
        <v>191</v>
      </c>
      <c r="B16" s="27" t="s">
        <v>178</v>
      </c>
      <c r="C16" s="27" t="s">
        <v>175</v>
      </c>
      <c r="D16" s="27" t="s">
        <v>2</v>
      </c>
      <c r="E16" s="27" t="s">
        <v>193</v>
      </c>
      <c r="F16" s="20">
        <v>5.06</v>
      </c>
      <c r="G16" s="20"/>
      <c r="H16" s="20"/>
      <c r="I16" s="20"/>
      <c r="J16" s="20"/>
      <c r="K16" s="20">
        <v>5.06</v>
      </c>
      <c r="L16" s="20"/>
      <c r="M16" s="20"/>
      <c r="N16" s="20"/>
      <c r="O16" s="20"/>
      <c r="P16" s="20"/>
      <c r="Q16" s="20"/>
      <c r="R16" s="20"/>
      <c r="S16" s="20"/>
      <c r="T16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opLeftCell="A2" workbookViewId="0">
      <selection activeCell="H7" sqref="H7"/>
    </sheetView>
  </sheetViews>
  <sheetFormatPr defaultColWidth="9" defaultRowHeight="14"/>
  <cols>
    <col min="1" max="1" width="4" style="2" customWidth="1"/>
    <col min="2" max="2" width="4" customWidth="1"/>
    <col min="3" max="3" width="4.14166666666667" customWidth="1"/>
    <col min="4" max="4" width="6.14166666666667" customWidth="1"/>
    <col min="5" max="5" width="15.8583333333333" customWidth="1"/>
    <col min="6" max="21" width="11.1416666666667" customWidth="1"/>
    <col min="22" max="23" width="9.70833333333333" customWidth="1"/>
  </cols>
  <sheetData>
    <row r="1" ht="16.5" customHeight="1" spans="1:21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2" t="s">
        <v>212</v>
      </c>
      <c r="U1" s="22"/>
    </row>
    <row r="2" ht="36.75" customHeight="1" spans="1:21">
      <c r="A2" s="6" t="s">
        <v>11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4" customHeight="1" spans="1:21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3" t="s">
        <v>31</v>
      </c>
      <c r="U3" s="23"/>
    </row>
    <row r="4" ht="22.5" customHeight="1" spans="1:21">
      <c r="A4" s="56" t="s">
        <v>156</v>
      </c>
      <c r="B4" s="56"/>
      <c r="C4" s="56"/>
      <c r="D4" s="56" t="s">
        <v>195</v>
      </c>
      <c r="E4" s="56" t="s">
        <v>196</v>
      </c>
      <c r="F4" s="55" t="s">
        <v>213</v>
      </c>
      <c r="G4" s="55" t="s">
        <v>159</v>
      </c>
      <c r="H4" s="55"/>
      <c r="I4" s="55"/>
      <c r="J4" s="55"/>
      <c r="K4" s="55" t="s">
        <v>160</v>
      </c>
      <c r="L4" s="55"/>
      <c r="M4" s="55"/>
      <c r="N4" s="55"/>
      <c r="O4" s="55"/>
      <c r="P4" s="55"/>
      <c r="Q4" s="55"/>
      <c r="R4" s="55"/>
      <c r="S4" s="55"/>
      <c r="T4" s="55"/>
      <c r="U4" s="55"/>
    </row>
    <row r="5" s="1" customFormat="1" ht="39.75" customHeight="1" spans="1:21">
      <c r="A5" s="57" t="s">
        <v>164</v>
      </c>
      <c r="B5" s="57" t="s">
        <v>165</v>
      </c>
      <c r="C5" s="57" t="s">
        <v>166</v>
      </c>
      <c r="D5" s="57"/>
      <c r="E5" s="57"/>
      <c r="F5" s="58"/>
      <c r="G5" s="58" t="s">
        <v>135</v>
      </c>
      <c r="H5" s="58" t="s">
        <v>214</v>
      </c>
      <c r="I5" s="58" t="s">
        <v>215</v>
      </c>
      <c r="J5" s="58" t="s">
        <v>206</v>
      </c>
      <c r="K5" s="58" t="s">
        <v>135</v>
      </c>
      <c r="L5" s="58" t="s">
        <v>216</v>
      </c>
      <c r="M5" s="58" t="s">
        <v>217</v>
      </c>
      <c r="N5" s="58" t="s">
        <v>218</v>
      </c>
      <c r="O5" s="58" t="s">
        <v>208</v>
      </c>
      <c r="P5" s="58" t="s">
        <v>219</v>
      </c>
      <c r="Q5" s="58" t="s">
        <v>220</v>
      </c>
      <c r="R5" s="58" t="s">
        <v>221</v>
      </c>
      <c r="S5" s="58" t="s">
        <v>204</v>
      </c>
      <c r="T5" s="58" t="s">
        <v>207</v>
      </c>
      <c r="U5" s="58" t="s">
        <v>211</v>
      </c>
    </row>
    <row r="6" ht="22.5" customHeight="1" spans="1:21">
      <c r="A6" s="27"/>
      <c r="B6" s="27"/>
      <c r="C6" s="27"/>
      <c r="D6" s="27"/>
      <c r="E6" s="27" t="s">
        <v>135</v>
      </c>
      <c r="F6" s="20">
        <v>102.03</v>
      </c>
      <c r="G6" s="20">
        <v>92.03</v>
      </c>
      <c r="H6" s="20">
        <v>65.04</v>
      </c>
      <c r="I6" s="20">
        <v>15.31</v>
      </c>
      <c r="J6" s="20">
        <v>11.68</v>
      </c>
      <c r="K6" s="20">
        <v>10</v>
      </c>
      <c r="L6" s="20"/>
      <c r="M6" s="20">
        <v>10</v>
      </c>
      <c r="N6" s="20"/>
      <c r="O6" s="20"/>
      <c r="P6" s="20"/>
      <c r="Q6" s="20"/>
      <c r="R6" s="20"/>
      <c r="S6" s="20"/>
      <c r="T6" s="20"/>
      <c r="U6" s="20"/>
    </row>
    <row r="7" ht="22.5" customHeight="1" spans="1:21">
      <c r="A7" s="27"/>
      <c r="B7" s="27"/>
      <c r="C7" s="27"/>
      <c r="D7" s="27" t="s">
        <v>153</v>
      </c>
      <c r="E7" s="27" t="s">
        <v>154</v>
      </c>
      <c r="F7" s="20">
        <v>102.03</v>
      </c>
      <c r="G7" s="20">
        <v>92.03</v>
      </c>
      <c r="H7" s="20">
        <v>65.04</v>
      </c>
      <c r="I7" s="20">
        <v>15.31</v>
      </c>
      <c r="J7" s="20">
        <v>11.68</v>
      </c>
      <c r="K7" s="20">
        <v>10</v>
      </c>
      <c r="L7" s="20">
        <v>0</v>
      </c>
      <c r="M7" s="20">
        <v>10</v>
      </c>
      <c r="N7" s="20"/>
      <c r="O7" s="20"/>
      <c r="P7" s="20"/>
      <c r="Q7" s="20"/>
      <c r="R7" s="20"/>
      <c r="S7" s="20"/>
      <c r="T7" s="20"/>
      <c r="U7" s="20"/>
    </row>
    <row r="8" ht="22.5" customHeight="1" spans="1:21">
      <c r="A8" s="27"/>
      <c r="B8" s="27"/>
      <c r="C8" s="27"/>
      <c r="D8" s="27" t="s">
        <v>2</v>
      </c>
      <c r="E8" s="27" t="s">
        <v>4</v>
      </c>
      <c r="F8" s="20">
        <v>102.03</v>
      </c>
      <c r="G8" s="20">
        <v>92.03</v>
      </c>
      <c r="H8" s="20">
        <v>65.04</v>
      </c>
      <c r="I8" s="20">
        <v>15.31</v>
      </c>
      <c r="J8" s="20">
        <v>11.68</v>
      </c>
      <c r="K8" s="20">
        <v>10</v>
      </c>
      <c r="L8" s="20">
        <v>0</v>
      </c>
      <c r="M8" s="20">
        <v>10</v>
      </c>
      <c r="N8" s="20"/>
      <c r="O8" s="20"/>
      <c r="P8" s="20"/>
      <c r="Q8" s="20"/>
      <c r="R8" s="20"/>
      <c r="S8" s="20"/>
      <c r="T8" s="20"/>
      <c r="U8" s="20"/>
    </row>
    <row r="9" ht="22.5" customHeight="1" spans="1:21">
      <c r="A9" s="27" t="s">
        <v>181</v>
      </c>
      <c r="B9" s="27" t="s">
        <v>182</v>
      </c>
      <c r="C9" s="27" t="s">
        <v>185</v>
      </c>
      <c r="D9" s="27" t="s">
        <v>2</v>
      </c>
      <c r="E9" s="27" t="s">
        <v>187</v>
      </c>
      <c r="F9" s="20">
        <v>0.1125</v>
      </c>
      <c r="G9" s="20">
        <v>0.1125</v>
      </c>
      <c r="H9" s="20"/>
      <c r="I9" s="20"/>
      <c r="J9" s="20">
        <v>0.1125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5" customHeight="1" spans="1:21">
      <c r="A10" s="27" t="s">
        <v>188</v>
      </c>
      <c r="B10" s="27" t="s">
        <v>175</v>
      </c>
      <c r="C10" s="27" t="s">
        <v>175</v>
      </c>
      <c r="D10" s="27" t="s">
        <v>2</v>
      </c>
      <c r="E10" s="27" t="s">
        <v>190</v>
      </c>
      <c r="F10" s="20">
        <v>79.01</v>
      </c>
      <c r="G10" s="20">
        <v>69.01</v>
      </c>
      <c r="H10" s="20">
        <v>42.13</v>
      </c>
      <c r="I10" s="20">
        <v>15.31</v>
      </c>
      <c r="J10" s="20">
        <v>11.57</v>
      </c>
      <c r="K10" s="20">
        <v>10</v>
      </c>
      <c r="L10" s="20"/>
      <c r="M10" s="20">
        <v>10</v>
      </c>
      <c r="N10" s="20"/>
      <c r="O10" s="20"/>
      <c r="P10" s="20"/>
      <c r="Q10" s="20"/>
      <c r="R10" s="20"/>
      <c r="S10" s="20"/>
      <c r="T10" s="20"/>
      <c r="U10" s="20"/>
    </row>
    <row r="11" ht="22.5" customHeight="1" spans="1:21">
      <c r="A11" s="27" t="s">
        <v>167</v>
      </c>
      <c r="B11" s="27" t="s">
        <v>168</v>
      </c>
      <c r="C11" s="27" t="s">
        <v>168</v>
      </c>
      <c r="D11" s="27" t="s">
        <v>2</v>
      </c>
      <c r="E11" s="27" t="s">
        <v>170</v>
      </c>
      <c r="F11" s="20">
        <v>6.74</v>
      </c>
      <c r="G11" s="20">
        <v>6.74</v>
      </c>
      <c r="H11" s="20">
        <v>6.74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5" customHeight="1" spans="1:21">
      <c r="A12" s="27" t="s">
        <v>167</v>
      </c>
      <c r="B12" s="27" t="s">
        <v>168</v>
      </c>
      <c r="C12" s="27" t="s">
        <v>171</v>
      </c>
      <c r="D12" s="27" t="s">
        <v>2</v>
      </c>
      <c r="E12" s="27" t="s">
        <v>173</v>
      </c>
      <c r="F12" s="20">
        <v>3.37</v>
      </c>
      <c r="G12" s="20">
        <v>3.37</v>
      </c>
      <c r="H12" s="20">
        <v>3.37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5" customHeight="1" spans="1:21">
      <c r="A13" s="27" t="s">
        <v>167</v>
      </c>
      <c r="B13" s="27" t="s">
        <v>174</v>
      </c>
      <c r="C13" s="27" t="s">
        <v>175</v>
      </c>
      <c r="D13" s="27" t="s">
        <v>2</v>
      </c>
      <c r="E13" s="27" t="s">
        <v>177</v>
      </c>
      <c r="F13" s="20">
        <v>0.29</v>
      </c>
      <c r="G13" s="20">
        <v>0.29</v>
      </c>
      <c r="H13" s="20">
        <v>0.29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22.5" customHeight="1" spans="1:21">
      <c r="A14" s="27" t="s">
        <v>167</v>
      </c>
      <c r="B14" s="27" t="s">
        <v>174</v>
      </c>
      <c r="C14" s="27" t="s">
        <v>178</v>
      </c>
      <c r="D14" s="27" t="s">
        <v>2</v>
      </c>
      <c r="E14" s="27" t="s">
        <v>180</v>
      </c>
      <c r="F14" s="20">
        <v>0.42</v>
      </c>
      <c r="G14" s="20">
        <v>0.42</v>
      </c>
      <c r="H14" s="20">
        <v>0.42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22.5" customHeight="1" spans="1:21">
      <c r="A15" s="27" t="s">
        <v>181</v>
      </c>
      <c r="B15" s="27" t="s">
        <v>182</v>
      </c>
      <c r="C15" s="27" t="s">
        <v>178</v>
      </c>
      <c r="D15" s="27" t="s">
        <v>2</v>
      </c>
      <c r="E15" s="27" t="s">
        <v>184</v>
      </c>
      <c r="F15" s="20">
        <v>7.03</v>
      </c>
      <c r="G15" s="20">
        <v>7.03</v>
      </c>
      <c r="H15" s="20">
        <v>7.03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ht="22.5" customHeight="1" spans="1:21">
      <c r="A16" s="27" t="s">
        <v>191</v>
      </c>
      <c r="B16" s="27" t="s">
        <v>178</v>
      </c>
      <c r="C16" s="27" t="s">
        <v>175</v>
      </c>
      <c r="D16" s="27" t="s">
        <v>2</v>
      </c>
      <c r="E16" s="27" t="s">
        <v>193</v>
      </c>
      <c r="F16" s="20">
        <v>5.06</v>
      </c>
      <c r="G16" s="20">
        <v>5.06</v>
      </c>
      <c r="H16" s="20">
        <v>5.06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7" workbookViewId="0">
      <selection activeCell="D40" sqref="D40"/>
    </sheetView>
  </sheetViews>
  <sheetFormatPr defaultColWidth="9" defaultRowHeight="14" outlineLevelCol="3"/>
  <cols>
    <col min="1" max="1" width="24.5666666666667" customWidth="1"/>
    <col min="2" max="2" width="16" customWidth="1"/>
    <col min="3" max="4" width="22.2833333333333" customWidth="1"/>
    <col min="5" max="5" width="9.70833333333333" customWidth="1"/>
  </cols>
  <sheetData>
    <row r="1" ht="16.5" customHeight="1" spans="1:4">
      <c r="A1" s="17"/>
      <c r="B1" s="5"/>
      <c r="C1" s="5"/>
      <c r="D1" s="22" t="s">
        <v>222</v>
      </c>
    </row>
    <row r="2" ht="32.25" customHeight="1" spans="1:4">
      <c r="A2" s="7" t="s">
        <v>12</v>
      </c>
      <c r="B2" s="7"/>
      <c r="C2" s="7"/>
      <c r="D2" s="7"/>
    </row>
    <row r="3" ht="18.75" customHeight="1" spans="1:4">
      <c r="A3" s="9" t="s">
        <v>30</v>
      </c>
      <c r="B3" s="9"/>
      <c r="C3" s="9"/>
      <c r="D3" s="23" t="s">
        <v>31</v>
      </c>
    </row>
    <row r="4" ht="20.25" customHeight="1" spans="1:4">
      <c r="A4" s="26" t="s">
        <v>32</v>
      </c>
      <c r="B4" s="26"/>
      <c r="C4" s="26" t="s">
        <v>33</v>
      </c>
      <c r="D4" s="26"/>
    </row>
    <row r="5" ht="20.25" customHeight="1" spans="1:4">
      <c r="A5" s="26" t="s">
        <v>34</v>
      </c>
      <c r="B5" s="26" t="s">
        <v>35</v>
      </c>
      <c r="C5" s="26" t="s">
        <v>34</v>
      </c>
      <c r="D5" s="26" t="s">
        <v>35</v>
      </c>
    </row>
    <row r="6" ht="20.25" customHeight="1" spans="1:4">
      <c r="A6" s="51" t="s">
        <v>223</v>
      </c>
      <c r="B6" s="20">
        <v>102.03</v>
      </c>
      <c r="C6" s="51" t="s">
        <v>224</v>
      </c>
      <c r="D6" s="31">
        <v>102.03</v>
      </c>
    </row>
    <row r="7" ht="20.25" customHeight="1" spans="1:4">
      <c r="A7" s="52" t="s">
        <v>225</v>
      </c>
      <c r="B7" s="13">
        <v>101.23</v>
      </c>
      <c r="C7" s="52" t="s">
        <v>40</v>
      </c>
      <c r="D7" s="53"/>
    </row>
    <row r="8" ht="20.25" customHeight="1" spans="1:4">
      <c r="A8" s="52" t="s">
        <v>226</v>
      </c>
      <c r="B8" s="13"/>
      <c r="C8" s="52" t="s">
        <v>44</v>
      </c>
      <c r="D8" s="53"/>
    </row>
    <row r="9" ht="30.75" customHeight="1" spans="1:4">
      <c r="A9" s="52" t="s">
        <v>47</v>
      </c>
      <c r="B9" s="13">
        <v>0.8</v>
      </c>
      <c r="C9" s="52" t="s">
        <v>48</v>
      </c>
      <c r="D9" s="53"/>
    </row>
    <row r="10" ht="20.25" customHeight="1" spans="1:4">
      <c r="A10" s="52" t="s">
        <v>227</v>
      </c>
      <c r="B10" s="13"/>
      <c r="C10" s="52" t="s">
        <v>52</v>
      </c>
      <c r="D10" s="53"/>
    </row>
    <row r="11" ht="20.25" customHeight="1" spans="1:4">
      <c r="A11" s="52" t="s">
        <v>228</v>
      </c>
      <c r="B11" s="13"/>
      <c r="C11" s="52" t="s">
        <v>56</v>
      </c>
      <c r="D11" s="53"/>
    </row>
    <row r="12" ht="20.25" customHeight="1" spans="1:4">
      <c r="A12" s="52" t="s">
        <v>229</v>
      </c>
      <c r="B12" s="13"/>
      <c r="C12" s="52" t="s">
        <v>60</v>
      </c>
      <c r="D12" s="53"/>
    </row>
    <row r="13" ht="20.25" customHeight="1" spans="1:4">
      <c r="A13" s="51" t="s">
        <v>230</v>
      </c>
      <c r="B13" s="20"/>
      <c r="C13" s="52" t="s">
        <v>64</v>
      </c>
      <c r="D13" s="53"/>
    </row>
    <row r="14" ht="20.25" customHeight="1" spans="1:4">
      <c r="A14" s="52" t="s">
        <v>225</v>
      </c>
      <c r="B14" s="13"/>
      <c r="C14" s="52" t="s">
        <v>68</v>
      </c>
      <c r="D14" s="53">
        <v>10.93</v>
      </c>
    </row>
    <row r="15" ht="20.25" customHeight="1" spans="1:4">
      <c r="A15" s="52" t="s">
        <v>227</v>
      </c>
      <c r="B15" s="13"/>
      <c r="C15" s="52" t="s">
        <v>72</v>
      </c>
      <c r="D15" s="53"/>
    </row>
    <row r="16" ht="20.25" customHeight="1" spans="1:4">
      <c r="A16" s="52" t="s">
        <v>228</v>
      </c>
      <c r="B16" s="13"/>
      <c r="C16" s="52" t="s">
        <v>76</v>
      </c>
      <c r="D16" s="53">
        <v>7.03</v>
      </c>
    </row>
    <row r="17" ht="20.25" customHeight="1" spans="1:4">
      <c r="A17" s="52" t="s">
        <v>229</v>
      </c>
      <c r="B17" s="13"/>
      <c r="C17" s="52" t="s">
        <v>80</v>
      </c>
      <c r="D17" s="53"/>
    </row>
    <row r="18" ht="20.25" customHeight="1" spans="1:4">
      <c r="A18" s="52"/>
      <c r="B18" s="54"/>
      <c r="C18" s="52" t="s">
        <v>84</v>
      </c>
      <c r="D18" s="53"/>
    </row>
    <row r="19" ht="20.25" customHeight="1" spans="1:4">
      <c r="A19" s="52"/>
      <c r="B19" s="52"/>
      <c r="C19" s="52" t="s">
        <v>88</v>
      </c>
      <c r="D19" s="53"/>
    </row>
    <row r="20" ht="20.25" customHeight="1" spans="1:4">
      <c r="A20" s="52"/>
      <c r="B20" s="52"/>
      <c r="C20" s="52" t="s">
        <v>92</v>
      </c>
      <c r="D20" s="53">
        <v>79.01</v>
      </c>
    </row>
    <row r="21" ht="20.25" customHeight="1" spans="1:4">
      <c r="A21" s="52"/>
      <c r="B21" s="52"/>
      <c r="C21" s="52" t="s">
        <v>96</v>
      </c>
      <c r="D21" s="53"/>
    </row>
    <row r="22" ht="20.25" customHeight="1" spans="1:4">
      <c r="A22" s="52"/>
      <c r="B22" s="52"/>
      <c r="C22" s="52" t="s">
        <v>99</v>
      </c>
      <c r="D22" s="53"/>
    </row>
    <row r="23" ht="20.25" customHeight="1" spans="1:4">
      <c r="A23" s="52"/>
      <c r="B23" s="52"/>
      <c r="C23" s="52" t="s">
        <v>102</v>
      </c>
      <c r="D23" s="53"/>
    </row>
    <row r="24" ht="20.25" customHeight="1" spans="1:4">
      <c r="A24" s="52"/>
      <c r="B24" s="52"/>
      <c r="C24" s="52" t="s">
        <v>104</v>
      </c>
      <c r="D24" s="53"/>
    </row>
    <row r="25" ht="20.25" customHeight="1" spans="1:4">
      <c r="A25" s="52"/>
      <c r="B25" s="52"/>
      <c r="C25" s="52" t="s">
        <v>106</v>
      </c>
      <c r="D25" s="53"/>
    </row>
    <row r="26" ht="20.25" customHeight="1" spans="1:4">
      <c r="A26" s="52"/>
      <c r="B26" s="52"/>
      <c r="C26" s="52" t="s">
        <v>108</v>
      </c>
      <c r="D26" s="53">
        <v>5.06</v>
      </c>
    </row>
    <row r="27" ht="20.25" customHeight="1" spans="1:4">
      <c r="A27" s="52"/>
      <c r="B27" s="52"/>
      <c r="C27" s="52" t="s">
        <v>110</v>
      </c>
      <c r="D27" s="53"/>
    </row>
    <row r="28" ht="20.25" customHeight="1" spans="1:4">
      <c r="A28" s="52"/>
      <c r="B28" s="52"/>
      <c r="C28" s="52" t="s">
        <v>112</v>
      </c>
      <c r="D28" s="53"/>
    </row>
    <row r="29" ht="20.25" customHeight="1" spans="1:4">
      <c r="A29" s="52"/>
      <c r="B29" s="52"/>
      <c r="C29" s="52" t="s">
        <v>114</v>
      </c>
      <c r="D29" s="53"/>
    </row>
    <row r="30" ht="20.25" customHeight="1" spans="1:4">
      <c r="A30" s="52"/>
      <c r="B30" s="52"/>
      <c r="C30" s="52" t="s">
        <v>116</v>
      </c>
      <c r="D30" s="53"/>
    </row>
    <row r="31" ht="20.25" customHeight="1" spans="1:4">
      <c r="A31" s="52"/>
      <c r="B31" s="52"/>
      <c r="C31" s="52" t="s">
        <v>118</v>
      </c>
      <c r="D31" s="53"/>
    </row>
    <row r="32" ht="20.25" customHeight="1" spans="1:4">
      <c r="A32" s="52"/>
      <c r="B32" s="52"/>
      <c r="C32" s="52" t="s">
        <v>120</v>
      </c>
      <c r="D32" s="53"/>
    </row>
    <row r="33" ht="20.25" customHeight="1" spans="1:4">
      <c r="A33" s="52"/>
      <c r="B33" s="52"/>
      <c r="C33" s="52" t="s">
        <v>122</v>
      </c>
      <c r="D33" s="53"/>
    </row>
    <row r="34" ht="20.25" customHeight="1" spans="1:4">
      <c r="A34" s="52"/>
      <c r="B34" s="52"/>
      <c r="C34" s="52" t="s">
        <v>123</v>
      </c>
      <c r="D34" s="53"/>
    </row>
    <row r="35" ht="20.25" customHeight="1" spans="1:4">
      <c r="A35" s="52"/>
      <c r="B35" s="52"/>
      <c r="C35" s="52" t="s">
        <v>124</v>
      </c>
      <c r="D35" s="53"/>
    </row>
    <row r="36" ht="20.25" customHeight="1" spans="1:4">
      <c r="A36" s="52"/>
      <c r="B36" s="52"/>
      <c r="C36" s="52" t="s">
        <v>125</v>
      </c>
      <c r="D36" s="53"/>
    </row>
    <row r="37" ht="20.25" customHeight="1" spans="1:4">
      <c r="A37" s="52"/>
      <c r="B37" s="52"/>
      <c r="C37" s="52"/>
      <c r="D37" s="52"/>
    </row>
    <row r="38" ht="20.25" customHeight="1" spans="1:4">
      <c r="A38" s="51"/>
      <c r="B38" s="51"/>
      <c r="C38" s="51" t="s">
        <v>231</v>
      </c>
      <c r="D38" s="20"/>
    </row>
    <row r="39" ht="20.25" customHeight="1" spans="1:4">
      <c r="A39" s="51"/>
      <c r="B39" s="51"/>
      <c r="C39" s="51"/>
      <c r="D39" s="51"/>
    </row>
    <row r="40" ht="20.25" customHeight="1" spans="1:4">
      <c r="A40" s="55" t="s">
        <v>232</v>
      </c>
      <c r="B40" s="20">
        <v>102.03</v>
      </c>
      <c r="C40" s="55" t="s">
        <v>233</v>
      </c>
      <c r="D40" s="31">
        <v>102.03</v>
      </c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topLeftCell="A3" workbookViewId="0">
      <selection activeCell="F20" sqref="F20"/>
    </sheetView>
  </sheetViews>
  <sheetFormatPr defaultColWidth="9.16666666666667" defaultRowHeight="14"/>
  <cols>
    <col min="1" max="1" width="3.35833333333333" style="33" customWidth="1"/>
    <col min="2" max="2" width="4.475" style="33" customWidth="1"/>
    <col min="3" max="3" width="4.35" style="33" customWidth="1"/>
    <col min="4" max="4" width="13.4333333333333" style="33" customWidth="1"/>
    <col min="5" max="5" width="22.7666666666667" style="33" customWidth="1"/>
    <col min="6" max="6" width="12.8083333333333" style="33" customWidth="1"/>
    <col min="7" max="7" width="10.575" style="33" customWidth="1"/>
    <col min="8" max="8" width="8.33333333333333" style="33" customWidth="1"/>
    <col min="9" max="9" width="8.83333333333333" style="33" customWidth="1"/>
    <col min="10" max="10" width="9.575" style="33" customWidth="1"/>
    <col min="11" max="11" width="10.45" style="33" customWidth="1"/>
    <col min="12" max="12" width="14.55" style="33" customWidth="1"/>
    <col min="13" max="16384" width="9.16666666666667" style="33"/>
  </cols>
  <sheetData>
    <row r="1" s="33" customFormat="1" ht="14.3" customHeight="1" spans="1:12">
      <c r="A1" s="34"/>
      <c r="D1" s="34"/>
      <c r="L1" s="49" t="s">
        <v>234</v>
      </c>
    </row>
    <row r="2" s="33" customFormat="1" ht="37.65" customHeight="1" spans="1:12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="33" customFormat="1" ht="21.1" customHeight="1" spans="1:1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50" t="s">
        <v>31</v>
      </c>
      <c r="L3" s="50"/>
    </row>
    <row r="4" s="33" customFormat="1" ht="17.3" customHeight="1" spans="1:12">
      <c r="A4" s="37" t="s">
        <v>156</v>
      </c>
      <c r="B4" s="37"/>
      <c r="C4" s="37"/>
      <c r="D4" s="37" t="s">
        <v>157</v>
      </c>
      <c r="E4" s="37" t="s">
        <v>158</v>
      </c>
      <c r="F4" s="37" t="s">
        <v>135</v>
      </c>
      <c r="G4" s="37" t="s">
        <v>159</v>
      </c>
      <c r="H4" s="37"/>
      <c r="I4" s="37"/>
      <c r="J4" s="37"/>
      <c r="K4" s="37"/>
      <c r="L4" s="37" t="s">
        <v>160</v>
      </c>
    </row>
    <row r="5" s="33" customFormat="1" ht="15.05" customHeight="1" spans="1:12">
      <c r="A5" s="37"/>
      <c r="B5" s="37"/>
      <c r="C5" s="37"/>
      <c r="D5" s="37"/>
      <c r="E5" s="37"/>
      <c r="F5" s="37"/>
      <c r="G5" s="37" t="s">
        <v>137</v>
      </c>
      <c r="H5" s="37" t="s">
        <v>235</v>
      </c>
      <c r="I5" s="37"/>
      <c r="J5" s="37"/>
      <c r="K5" s="37" t="s">
        <v>236</v>
      </c>
      <c r="L5" s="37"/>
    </row>
    <row r="6" s="33" customFormat="1" ht="21.1" customHeight="1" spans="1:12">
      <c r="A6" s="37" t="s">
        <v>164</v>
      </c>
      <c r="B6" s="37" t="s">
        <v>165</v>
      </c>
      <c r="C6" s="37" t="s">
        <v>166</v>
      </c>
      <c r="D6" s="37"/>
      <c r="E6" s="37"/>
      <c r="F6" s="37"/>
      <c r="G6" s="37"/>
      <c r="H6" s="37" t="s">
        <v>214</v>
      </c>
      <c r="I6" s="37" t="s">
        <v>237</v>
      </c>
      <c r="J6" s="37" t="s">
        <v>206</v>
      </c>
      <c r="K6" s="37"/>
      <c r="L6" s="37"/>
    </row>
    <row r="7" s="33" customFormat="1" ht="19.9" customHeight="1" spans="1:12">
      <c r="A7" s="38"/>
      <c r="B7" s="38"/>
      <c r="C7" s="38"/>
      <c r="D7" s="39"/>
      <c r="E7" s="39" t="s">
        <v>135</v>
      </c>
      <c r="F7" s="40">
        <f>G7+L7</f>
        <v>102.03</v>
      </c>
      <c r="G7" s="40">
        <f>H7+I7+J7+K7</f>
        <v>92.03</v>
      </c>
      <c r="H7" s="40">
        <v>65.04</v>
      </c>
      <c r="I7" s="40">
        <v>0</v>
      </c>
      <c r="J7" s="40">
        <v>11.68</v>
      </c>
      <c r="K7" s="40">
        <v>15.31</v>
      </c>
      <c r="L7" s="40">
        <v>10</v>
      </c>
    </row>
    <row r="8" s="33" customFormat="1" ht="19.9" customHeight="1" spans="1:12">
      <c r="A8" s="38"/>
      <c r="B8" s="38"/>
      <c r="C8" s="38"/>
      <c r="D8" s="41" t="s">
        <v>153</v>
      </c>
      <c r="E8" s="41" t="s">
        <v>154</v>
      </c>
      <c r="F8" s="40">
        <f t="shared" ref="F8:F26" si="0">G8+L8</f>
        <v>102.03</v>
      </c>
      <c r="G8" s="40">
        <f t="shared" ref="G8:G26" si="1">H8+I8+J8+K8</f>
        <v>92.03</v>
      </c>
      <c r="H8" s="40">
        <v>65.04</v>
      </c>
      <c r="I8" s="40">
        <v>0</v>
      </c>
      <c r="J8" s="40">
        <v>11.68</v>
      </c>
      <c r="K8" s="40">
        <v>15.31</v>
      </c>
      <c r="L8" s="40">
        <v>10</v>
      </c>
    </row>
    <row r="9" s="33" customFormat="1" ht="19.9" customHeight="1" spans="1:12">
      <c r="A9" s="38"/>
      <c r="B9" s="38"/>
      <c r="C9" s="38"/>
      <c r="D9" s="42" t="s">
        <v>238</v>
      </c>
      <c r="E9" s="42" t="s">
        <v>239</v>
      </c>
      <c r="F9" s="40">
        <f t="shared" si="0"/>
        <v>102.03</v>
      </c>
      <c r="G9" s="40">
        <f t="shared" si="1"/>
        <v>92.03</v>
      </c>
      <c r="H9" s="40">
        <v>65.04</v>
      </c>
      <c r="I9" s="40">
        <v>0</v>
      </c>
      <c r="J9" s="40">
        <v>11.68</v>
      </c>
      <c r="K9" s="40">
        <v>15.31</v>
      </c>
      <c r="L9" s="40">
        <v>10</v>
      </c>
    </row>
    <row r="10" s="33" customFormat="1" ht="19.9" customHeight="1" spans="1:12">
      <c r="A10" s="43" t="s">
        <v>167</v>
      </c>
      <c r="B10" s="43"/>
      <c r="C10" s="43"/>
      <c r="D10" s="39" t="s">
        <v>240</v>
      </c>
      <c r="E10" s="39" t="s">
        <v>241</v>
      </c>
      <c r="F10" s="40">
        <f t="shared" si="0"/>
        <v>10.82</v>
      </c>
      <c r="G10" s="40">
        <f t="shared" si="1"/>
        <v>10.82</v>
      </c>
      <c r="H10" s="40">
        <f t="shared" ref="G10:L10" si="2">H11+H14</f>
        <v>10.82</v>
      </c>
      <c r="I10" s="40">
        <f t="shared" si="2"/>
        <v>0</v>
      </c>
      <c r="J10" s="40">
        <f t="shared" si="2"/>
        <v>0</v>
      </c>
      <c r="K10" s="40">
        <f t="shared" si="2"/>
        <v>0</v>
      </c>
      <c r="L10" s="40">
        <f t="shared" si="2"/>
        <v>0</v>
      </c>
    </row>
    <row r="11" s="33" customFormat="1" ht="19.9" customHeight="1" spans="1:12">
      <c r="A11" s="43" t="s">
        <v>167</v>
      </c>
      <c r="B11" s="44" t="s">
        <v>168</v>
      </c>
      <c r="C11" s="43"/>
      <c r="D11" s="39" t="s">
        <v>242</v>
      </c>
      <c r="E11" s="39" t="s">
        <v>243</v>
      </c>
      <c r="F11" s="40">
        <f t="shared" si="0"/>
        <v>10.11</v>
      </c>
      <c r="G11" s="40">
        <f t="shared" si="1"/>
        <v>10.11</v>
      </c>
      <c r="H11" s="40">
        <f t="shared" ref="G11:L11" si="3">H12+H13</f>
        <v>10.11</v>
      </c>
      <c r="I11" s="40">
        <f t="shared" si="3"/>
        <v>0</v>
      </c>
      <c r="J11" s="40">
        <f t="shared" si="3"/>
        <v>0</v>
      </c>
      <c r="K11" s="40">
        <f t="shared" si="3"/>
        <v>0</v>
      </c>
      <c r="L11" s="40">
        <f t="shared" si="3"/>
        <v>0</v>
      </c>
    </row>
    <row r="12" s="33" customFormat="1" ht="19.9" customHeight="1" spans="1:12">
      <c r="A12" s="45" t="s">
        <v>167</v>
      </c>
      <c r="B12" s="45" t="s">
        <v>168</v>
      </c>
      <c r="C12" s="45" t="s">
        <v>168</v>
      </c>
      <c r="D12" s="46" t="s">
        <v>244</v>
      </c>
      <c r="E12" s="38" t="s">
        <v>245</v>
      </c>
      <c r="F12" s="47">
        <f t="shared" si="0"/>
        <v>6.74</v>
      </c>
      <c r="G12" s="47">
        <f t="shared" si="1"/>
        <v>6.74</v>
      </c>
      <c r="H12" s="48">
        <v>6.74</v>
      </c>
      <c r="I12" s="48"/>
      <c r="J12" s="48"/>
      <c r="K12" s="48"/>
      <c r="L12" s="48"/>
    </row>
    <row r="13" s="33" customFormat="1" ht="19.9" customHeight="1" spans="1:12">
      <c r="A13" s="45" t="s">
        <v>167</v>
      </c>
      <c r="B13" s="45" t="s">
        <v>168</v>
      </c>
      <c r="C13" s="45" t="s">
        <v>171</v>
      </c>
      <c r="D13" s="46" t="s">
        <v>246</v>
      </c>
      <c r="E13" s="38" t="s">
        <v>247</v>
      </c>
      <c r="F13" s="47">
        <f t="shared" si="0"/>
        <v>3.37</v>
      </c>
      <c r="G13" s="47">
        <f t="shared" si="1"/>
        <v>3.37</v>
      </c>
      <c r="H13" s="48">
        <v>3.37</v>
      </c>
      <c r="I13" s="48"/>
      <c r="J13" s="48"/>
      <c r="K13" s="48"/>
      <c r="L13" s="48"/>
    </row>
    <row r="14" s="33" customFormat="1" ht="19.9" customHeight="1" spans="1:12">
      <c r="A14" s="43" t="s">
        <v>167</v>
      </c>
      <c r="B14" s="44" t="s">
        <v>174</v>
      </c>
      <c r="C14" s="43"/>
      <c r="D14" s="39" t="s">
        <v>248</v>
      </c>
      <c r="E14" s="39" t="s">
        <v>249</v>
      </c>
      <c r="F14" s="40">
        <f t="shared" si="0"/>
        <v>0.71</v>
      </c>
      <c r="G14" s="40">
        <f t="shared" si="1"/>
        <v>0.71</v>
      </c>
      <c r="H14" s="40">
        <f t="shared" ref="G14:L14" si="4">H15+H16</f>
        <v>0.71</v>
      </c>
      <c r="I14" s="40">
        <f t="shared" si="4"/>
        <v>0</v>
      </c>
      <c r="J14" s="40">
        <f t="shared" si="4"/>
        <v>0</v>
      </c>
      <c r="K14" s="40">
        <f t="shared" si="4"/>
        <v>0</v>
      </c>
      <c r="L14" s="40">
        <f t="shared" si="4"/>
        <v>0</v>
      </c>
    </row>
    <row r="15" s="33" customFormat="1" ht="19.9" customHeight="1" spans="1:12">
      <c r="A15" s="45" t="s">
        <v>167</v>
      </c>
      <c r="B15" s="45" t="s">
        <v>174</v>
      </c>
      <c r="C15" s="45" t="s">
        <v>175</v>
      </c>
      <c r="D15" s="46" t="s">
        <v>250</v>
      </c>
      <c r="E15" s="38" t="s">
        <v>251</v>
      </c>
      <c r="F15" s="47">
        <f t="shared" si="0"/>
        <v>0.29</v>
      </c>
      <c r="G15" s="47">
        <f t="shared" si="1"/>
        <v>0.29</v>
      </c>
      <c r="H15" s="48">
        <v>0.29</v>
      </c>
      <c r="I15" s="48"/>
      <c r="J15" s="48"/>
      <c r="K15" s="48"/>
      <c r="L15" s="48"/>
    </row>
    <row r="16" s="33" customFormat="1" ht="19.9" customHeight="1" spans="1:12">
      <c r="A16" s="45" t="s">
        <v>167</v>
      </c>
      <c r="B16" s="45" t="s">
        <v>174</v>
      </c>
      <c r="C16" s="45" t="s">
        <v>178</v>
      </c>
      <c r="D16" s="46" t="s">
        <v>252</v>
      </c>
      <c r="E16" s="38" t="s">
        <v>253</v>
      </c>
      <c r="F16" s="47">
        <f t="shared" si="0"/>
        <v>0.42</v>
      </c>
      <c r="G16" s="47">
        <f t="shared" si="1"/>
        <v>0.42</v>
      </c>
      <c r="H16" s="48">
        <v>0.42</v>
      </c>
      <c r="I16" s="48"/>
      <c r="J16" s="48"/>
      <c r="K16" s="48"/>
      <c r="L16" s="48"/>
    </row>
    <row r="17" s="33" customFormat="1" ht="19.9" customHeight="1" spans="1:12">
      <c r="A17" s="43" t="s">
        <v>181</v>
      </c>
      <c r="B17" s="43"/>
      <c r="C17" s="43"/>
      <c r="D17" s="39" t="s">
        <v>254</v>
      </c>
      <c r="E17" s="39" t="s">
        <v>255</v>
      </c>
      <c r="F17" s="40">
        <f t="shared" si="0"/>
        <v>7.1425</v>
      </c>
      <c r="G17" s="40">
        <f t="shared" si="1"/>
        <v>7.1425</v>
      </c>
      <c r="H17" s="40">
        <f t="shared" ref="G17:L17" si="5">H18</f>
        <v>7.03</v>
      </c>
      <c r="I17" s="40">
        <f t="shared" si="5"/>
        <v>0</v>
      </c>
      <c r="J17" s="40">
        <f t="shared" si="5"/>
        <v>0.1125</v>
      </c>
      <c r="K17" s="40">
        <f t="shared" si="5"/>
        <v>0</v>
      </c>
      <c r="L17" s="40">
        <f t="shared" si="5"/>
        <v>0</v>
      </c>
    </row>
    <row r="18" s="33" customFormat="1" ht="19.9" customHeight="1" spans="1:12">
      <c r="A18" s="43" t="s">
        <v>181</v>
      </c>
      <c r="B18" s="44" t="s">
        <v>182</v>
      </c>
      <c r="C18" s="43"/>
      <c r="D18" s="39" t="s">
        <v>256</v>
      </c>
      <c r="E18" s="39" t="s">
        <v>257</v>
      </c>
      <c r="F18" s="40">
        <f t="shared" si="0"/>
        <v>7.1425</v>
      </c>
      <c r="G18" s="40">
        <f t="shared" si="1"/>
        <v>7.1425</v>
      </c>
      <c r="H18" s="40">
        <f t="shared" ref="G18:L18" si="6">H19+H20</f>
        <v>7.03</v>
      </c>
      <c r="I18" s="40">
        <f t="shared" si="6"/>
        <v>0</v>
      </c>
      <c r="J18" s="40">
        <f t="shared" si="6"/>
        <v>0.1125</v>
      </c>
      <c r="K18" s="40">
        <f t="shared" si="6"/>
        <v>0</v>
      </c>
      <c r="L18" s="40">
        <f t="shared" si="6"/>
        <v>0</v>
      </c>
    </row>
    <row r="19" s="33" customFormat="1" ht="19.9" customHeight="1" spans="1:12">
      <c r="A19" s="45" t="s">
        <v>181</v>
      </c>
      <c r="B19" s="45" t="s">
        <v>182</v>
      </c>
      <c r="C19" s="45" t="s">
        <v>178</v>
      </c>
      <c r="D19" s="46" t="s">
        <v>258</v>
      </c>
      <c r="E19" s="38" t="s">
        <v>259</v>
      </c>
      <c r="F19" s="47">
        <f t="shared" si="0"/>
        <v>7.03</v>
      </c>
      <c r="G19" s="47">
        <f t="shared" si="1"/>
        <v>7.03</v>
      </c>
      <c r="H19" s="48">
        <v>7.03</v>
      </c>
      <c r="I19" s="48"/>
      <c r="J19" s="48"/>
      <c r="K19" s="48"/>
      <c r="L19" s="48"/>
    </row>
    <row r="20" s="33" customFormat="1" ht="19.9" customHeight="1" spans="1:12">
      <c r="A20" s="45" t="s">
        <v>181</v>
      </c>
      <c r="B20" s="45" t="s">
        <v>182</v>
      </c>
      <c r="C20" s="45" t="s">
        <v>185</v>
      </c>
      <c r="D20" s="46" t="s">
        <v>260</v>
      </c>
      <c r="E20" s="38" t="s">
        <v>261</v>
      </c>
      <c r="F20" s="47">
        <f t="shared" si="0"/>
        <v>0.1125</v>
      </c>
      <c r="G20" s="47">
        <f t="shared" si="1"/>
        <v>0.1125</v>
      </c>
      <c r="H20" s="48"/>
      <c r="I20" s="48"/>
      <c r="J20" s="48">
        <v>0.1125</v>
      </c>
      <c r="K20" s="48"/>
      <c r="L20" s="48"/>
    </row>
    <row r="21" s="33" customFormat="1" ht="19.9" customHeight="1" spans="1:12">
      <c r="A21" s="43" t="s">
        <v>188</v>
      </c>
      <c r="B21" s="43"/>
      <c r="C21" s="43"/>
      <c r="D21" s="39" t="s">
        <v>262</v>
      </c>
      <c r="E21" s="39" t="s">
        <v>263</v>
      </c>
      <c r="F21" s="40">
        <f t="shared" si="0"/>
        <v>79.01</v>
      </c>
      <c r="G21" s="40">
        <f t="shared" si="1"/>
        <v>69.01</v>
      </c>
      <c r="H21" s="40">
        <f>H22</f>
        <v>42.13</v>
      </c>
      <c r="I21" s="40">
        <f>I22</f>
        <v>0</v>
      </c>
      <c r="J21" s="40">
        <f>J22</f>
        <v>11.57</v>
      </c>
      <c r="K21" s="40">
        <f>K22</f>
        <v>15.31</v>
      </c>
      <c r="L21" s="40">
        <f>L22</f>
        <v>10</v>
      </c>
    </row>
    <row r="22" s="33" customFormat="1" ht="19.9" customHeight="1" spans="1:12">
      <c r="A22" s="43" t="s">
        <v>188</v>
      </c>
      <c r="B22" s="44" t="s">
        <v>175</v>
      </c>
      <c r="C22" s="43"/>
      <c r="D22" s="39" t="s">
        <v>264</v>
      </c>
      <c r="E22" s="39" t="s">
        <v>265</v>
      </c>
      <c r="F22" s="40">
        <f t="shared" si="0"/>
        <v>79.01</v>
      </c>
      <c r="G22" s="40">
        <f t="shared" si="1"/>
        <v>69.01</v>
      </c>
      <c r="H22" s="40">
        <f>H23</f>
        <v>42.13</v>
      </c>
      <c r="I22" s="40">
        <f>I23</f>
        <v>0</v>
      </c>
      <c r="J22" s="40">
        <f>J23</f>
        <v>11.57</v>
      </c>
      <c r="K22" s="40">
        <f>K23</f>
        <v>15.31</v>
      </c>
      <c r="L22" s="40">
        <f>L23</f>
        <v>10</v>
      </c>
    </row>
    <row r="23" s="33" customFormat="1" ht="19.9" customHeight="1" spans="1:12">
      <c r="A23" s="45" t="s">
        <v>188</v>
      </c>
      <c r="B23" s="45" t="s">
        <v>175</v>
      </c>
      <c r="C23" s="45" t="s">
        <v>175</v>
      </c>
      <c r="D23" s="46" t="s">
        <v>266</v>
      </c>
      <c r="E23" s="38" t="s">
        <v>267</v>
      </c>
      <c r="F23" s="47">
        <f t="shared" si="0"/>
        <v>79.01</v>
      </c>
      <c r="G23" s="47">
        <f t="shared" si="1"/>
        <v>69.01</v>
      </c>
      <c r="H23" s="48">
        <v>42.13</v>
      </c>
      <c r="I23" s="48"/>
      <c r="J23" s="48">
        <v>11.57</v>
      </c>
      <c r="K23" s="48">
        <v>15.31</v>
      </c>
      <c r="L23" s="48">
        <v>10</v>
      </c>
    </row>
    <row r="24" s="33" customFormat="1" ht="19.9" customHeight="1" spans="1:12">
      <c r="A24" s="43" t="s">
        <v>191</v>
      </c>
      <c r="B24" s="43"/>
      <c r="C24" s="43"/>
      <c r="D24" s="39" t="s">
        <v>268</v>
      </c>
      <c r="E24" s="39" t="s">
        <v>269</v>
      </c>
      <c r="F24" s="40">
        <f t="shared" si="0"/>
        <v>5.06</v>
      </c>
      <c r="G24" s="40">
        <f t="shared" si="1"/>
        <v>5.06</v>
      </c>
      <c r="H24" s="40">
        <f t="shared" ref="G24:L24" si="7">H25</f>
        <v>5.06</v>
      </c>
      <c r="I24" s="40">
        <f t="shared" si="7"/>
        <v>0</v>
      </c>
      <c r="J24" s="40">
        <f t="shared" si="7"/>
        <v>0</v>
      </c>
      <c r="K24" s="40">
        <f t="shared" si="7"/>
        <v>0</v>
      </c>
      <c r="L24" s="40">
        <f t="shared" si="7"/>
        <v>0</v>
      </c>
    </row>
    <row r="25" s="33" customFormat="1" ht="19.9" customHeight="1" spans="1:12">
      <c r="A25" s="43" t="s">
        <v>191</v>
      </c>
      <c r="B25" s="44" t="s">
        <v>178</v>
      </c>
      <c r="C25" s="43"/>
      <c r="D25" s="39" t="s">
        <v>270</v>
      </c>
      <c r="E25" s="39" t="s">
        <v>271</v>
      </c>
      <c r="F25" s="40">
        <f t="shared" si="0"/>
        <v>5.06</v>
      </c>
      <c r="G25" s="40">
        <f t="shared" si="1"/>
        <v>5.06</v>
      </c>
      <c r="H25" s="40">
        <f t="shared" ref="G25:L25" si="8">H26</f>
        <v>5.06</v>
      </c>
      <c r="I25" s="40">
        <f t="shared" si="8"/>
        <v>0</v>
      </c>
      <c r="J25" s="40">
        <f t="shared" si="8"/>
        <v>0</v>
      </c>
      <c r="K25" s="40">
        <f t="shared" si="8"/>
        <v>0</v>
      </c>
      <c r="L25" s="40">
        <f t="shared" si="8"/>
        <v>0</v>
      </c>
    </row>
    <row r="26" s="33" customFormat="1" ht="19.9" customHeight="1" spans="1:12">
      <c r="A26" s="45" t="s">
        <v>191</v>
      </c>
      <c r="B26" s="45" t="s">
        <v>178</v>
      </c>
      <c r="C26" s="45" t="s">
        <v>175</v>
      </c>
      <c r="D26" s="46" t="s">
        <v>272</v>
      </c>
      <c r="E26" s="38" t="s">
        <v>273</v>
      </c>
      <c r="F26" s="47">
        <f t="shared" si="0"/>
        <v>5.06</v>
      </c>
      <c r="G26" s="47">
        <f t="shared" si="1"/>
        <v>5.06</v>
      </c>
      <c r="H26" s="48">
        <v>5.06</v>
      </c>
      <c r="I26" s="48"/>
      <c r="J26" s="48"/>
      <c r="K26" s="48"/>
      <c r="L26" s="48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龙落落</cp:lastModifiedBy>
  <dcterms:created xsi:type="dcterms:W3CDTF">2023-09-11T08:31:00Z</dcterms:created>
  <dcterms:modified xsi:type="dcterms:W3CDTF">2023-09-14T03:38:58Z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A4FD217F03B64505A2D533C9C73AECC1_13</vt:lpwstr>
  </property>
  <property fmtid="{D5CDD505-2E9C-101B-9397-08002B2CF9AE}" pid="3" name="KSOProductBuildVer">
    <vt:lpwstr>2052-12.1.0.15374</vt:lpwstr>
  </property>
</Properties>
</file>